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83E9D578-6AD0-4F88-A1BE-F268C93BE2A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Kalwaria całość" sheetId="1" r:id="rId1"/>
    <sheet name="Wadowice całość" sheetId="2" r:id="rId2"/>
    <sheet name="WADOWICE" sheetId="3" r:id="rId3"/>
    <sheet name="Kalwaria-Lanckorona-Stryszów" sheetId="4" r:id="rId4"/>
    <sheet name="Stryszów-Lanckorona-Kalwaria" sheetId="5" r:id="rId5"/>
    <sheet name="Arkusz1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4" i="2" l="1"/>
  <c r="I15" i="2" s="1"/>
  <c r="I16" i="2" s="1"/>
  <c r="I17" i="2" s="1"/>
  <c r="I18" i="2" s="1"/>
  <c r="I19" i="2" s="1"/>
  <c r="I20" i="2" s="1"/>
  <c r="I21" i="2" s="1"/>
  <c r="I22" i="2" s="1"/>
  <c r="I23" i="2" s="1"/>
  <c r="I24" i="2" s="1"/>
  <c r="I25" i="2" s="1"/>
  <c r="I26" i="2" s="1"/>
  <c r="I27" i="2" s="1"/>
  <c r="I28" i="2" s="1"/>
  <c r="I29" i="2" s="1"/>
  <c r="I30" i="2" s="1"/>
  <c r="I31" i="2" s="1"/>
  <c r="I32" i="2" s="1"/>
  <c r="I33" i="2" s="1"/>
  <c r="I34" i="2" s="1"/>
  <c r="I35" i="2" s="1"/>
  <c r="I36" i="2" s="1"/>
  <c r="I37" i="2" s="1"/>
  <c r="I38" i="2" s="1"/>
  <c r="I39" i="2" s="1"/>
  <c r="I40" i="2" s="1"/>
  <c r="I41" i="2" s="1"/>
  <c r="I42" i="2" s="1"/>
  <c r="I43" i="2" s="1"/>
  <c r="I44" i="2" s="1"/>
  <c r="I45" i="2" s="1"/>
  <c r="I46" i="2" s="1"/>
  <c r="I47" i="2" s="1"/>
  <c r="I48" i="2" s="1"/>
  <c r="I49" i="2" s="1"/>
  <c r="I50" i="2" s="1"/>
  <c r="I51" i="2" s="1"/>
  <c r="I52" i="2" s="1"/>
  <c r="I53" i="2" s="1"/>
  <c r="I54" i="2" s="1"/>
  <c r="I55" i="2" s="1"/>
  <c r="AC24" i="3"/>
  <c r="AC25" i="3" s="1"/>
  <c r="AC26" i="3" s="1"/>
  <c r="AC27" i="3" s="1"/>
  <c r="AC28" i="3" s="1"/>
  <c r="AC29" i="3" s="1"/>
  <c r="AC30" i="3" s="1"/>
  <c r="AC31" i="3" s="1"/>
  <c r="AC32" i="3" s="1"/>
  <c r="AB24" i="3"/>
  <c r="AB25" i="3" s="1"/>
  <c r="AB26" i="3" s="1"/>
  <c r="AB27" i="3" s="1"/>
  <c r="AB28" i="3" s="1"/>
  <c r="AB29" i="3" s="1"/>
  <c r="AB30" i="3" s="1"/>
  <c r="AB31" i="3" s="1"/>
  <c r="AB32" i="3" s="1"/>
  <c r="AA24" i="3"/>
  <c r="AA25" i="3" s="1"/>
  <c r="AA26" i="3" s="1"/>
  <c r="AA27" i="3" s="1"/>
  <c r="AA28" i="3" s="1"/>
  <c r="AA29" i="3" s="1"/>
  <c r="AA30" i="3" s="1"/>
  <c r="AA31" i="3" s="1"/>
  <c r="AA32" i="3" s="1"/>
  <c r="Z24" i="3"/>
  <c r="Z25" i="3" s="1"/>
  <c r="Z26" i="3" s="1"/>
  <c r="Z27" i="3" s="1"/>
  <c r="Z28" i="3" s="1"/>
  <c r="Z29" i="3" s="1"/>
  <c r="Z30" i="3" s="1"/>
  <c r="Z31" i="3" s="1"/>
  <c r="Z32" i="3" s="1"/>
  <c r="X24" i="3"/>
  <c r="X25" i="3" s="1"/>
  <c r="X26" i="3" s="1"/>
  <c r="X27" i="3" s="1"/>
  <c r="X28" i="3" s="1"/>
  <c r="X29" i="3" s="1"/>
  <c r="X30" i="3" s="1"/>
  <c r="X31" i="3" s="1"/>
  <c r="X32" i="3" s="1"/>
  <c r="W24" i="3"/>
  <c r="W25" i="3" s="1"/>
  <c r="W26" i="3" s="1"/>
  <c r="W27" i="3" s="1"/>
  <c r="W28" i="3" s="1"/>
  <c r="W29" i="3" s="1"/>
  <c r="W30" i="3" s="1"/>
  <c r="W31" i="3" s="1"/>
  <c r="W32" i="3" s="1"/>
  <c r="V24" i="3"/>
  <c r="V25" i="3" s="1"/>
  <c r="V26" i="3" s="1"/>
  <c r="V27" i="3" s="1"/>
  <c r="V28" i="3" s="1"/>
  <c r="V29" i="3" s="1"/>
  <c r="V30" i="3" s="1"/>
  <c r="V31" i="3" s="1"/>
  <c r="V32" i="3" s="1"/>
  <c r="U24" i="3"/>
  <c r="U25" i="3" s="1"/>
  <c r="U26" i="3" s="1"/>
  <c r="U27" i="3" s="1"/>
  <c r="U28" i="3" s="1"/>
  <c r="U29" i="3" s="1"/>
  <c r="U30" i="3" s="1"/>
  <c r="U31" i="3" s="1"/>
  <c r="U32" i="3" s="1"/>
  <c r="T24" i="3"/>
  <c r="T25" i="3" s="1"/>
  <c r="T26" i="3" s="1"/>
  <c r="T27" i="3" s="1"/>
  <c r="T28" i="3" s="1"/>
  <c r="T29" i="3" s="1"/>
  <c r="T30" i="3" s="1"/>
  <c r="T31" i="3" s="1"/>
  <c r="T32" i="3" s="1"/>
  <c r="S24" i="3"/>
  <c r="S25" i="3" s="1"/>
  <c r="S26" i="3" s="1"/>
  <c r="S27" i="3" s="1"/>
  <c r="S28" i="3" s="1"/>
  <c r="S29" i="3" s="1"/>
  <c r="S30" i="3" s="1"/>
  <c r="S31" i="3" s="1"/>
  <c r="S32" i="3" s="1"/>
  <c r="R24" i="3"/>
  <c r="R25" i="3" s="1"/>
  <c r="R26" i="3" s="1"/>
  <c r="R27" i="3" s="1"/>
  <c r="R28" i="3" s="1"/>
  <c r="R29" i="3" s="1"/>
  <c r="R30" i="3" s="1"/>
  <c r="R31" i="3" s="1"/>
  <c r="R32" i="3" s="1"/>
  <c r="Q24" i="3"/>
  <c r="Q25" i="3" s="1"/>
  <c r="Q26" i="3" s="1"/>
  <c r="Q27" i="3" s="1"/>
  <c r="Q28" i="3" s="1"/>
  <c r="Q29" i="3" s="1"/>
  <c r="Q30" i="3" s="1"/>
  <c r="Q31" i="3" s="1"/>
  <c r="Q32" i="3" s="1"/>
  <c r="P24" i="3"/>
  <c r="P25" i="3" s="1"/>
  <c r="P26" i="3" s="1"/>
  <c r="P27" i="3" s="1"/>
  <c r="P28" i="3" s="1"/>
  <c r="P29" i="3" s="1"/>
  <c r="P30" i="3" s="1"/>
  <c r="P31" i="3" s="1"/>
  <c r="P32" i="3" s="1"/>
  <c r="O24" i="3"/>
  <c r="O25" i="3" s="1"/>
  <c r="O26" i="3" s="1"/>
  <c r="O27" i="3" s="1"/>
  <c r="O28" i="3" s="1"/>
  <c r="O29" i="3" s="1"/>
  <c r="O30" i="3" s="1"/>
  <c r="O31" i="3" s="1"/>
  <c r="O32" i="3" s="1"/>
  <c r="N24" i="3"/>
  <c r="N25" i="3" s="1"/>
  <c r="N26" i="3" s="1"/>
  <c r="N27" i="3" s="1"/>
  <c r="N28" i="3" s="1"/>
  <c r="N29" i="3" s="1"/>
  <c r="N30" i="3" s="1"/>
  <c r="N31" i="3" s="1"/>
  <c r="N32" i="3" s="1"/>
  <c r="L24" i="3"/>
  <c r="L25" i="3" s="1"/>
  <c r="L26" i="3" s="1"/>
  <c r="L27" i="3" s="1"/>
  <c r="L28" i="3" s="1"/>
  <c r="L29" i="3" s="1"/>
  <c r="L30" i="3" s="1"/>
  <c r="L31" i="3" s="1"/>
  <c r="L32" i="3" s="1"/>
  <c r="K24" i="3"/>
  <c r="K25" i="3" s="1"/>
  <c r="K26" i="3" s="1"/>
  <c r="K27" i="3" s="1"/>
  <c r="K28" i="3" s="1"/>
  <c r="K29" i="3" s="1"/>
  <c r="K30" i="3" s="1"/>
  <c r="K31" i="3" s="1"/>
  <c r="K32" i="3" s="1"/>
  <c r="M24" i="3"/>
  <c r="M25" i="3" s="1"/>
  <c r="M26" i="3" s="1"/>
  <c r="M27" i="3" s="1"/>
  <c r="M28" i="3" s="1"/>
  <c r="M29" i="3" s="1"/>
  <c r="M30" i="3" s="1"/>
  <c r="M31" i="3" s="1"/>
  <c r="M32" i="3" s="1"/>
  <c r="Y24" i="3"/>
  <c r="Y25" i="3" s="1"/>
  <c r="Y26" i="3" s="1"/>
  <c r="Y27" i="3" s="1"/>
  <c r="Y28" i="3" s="1"/>
  <c r="Y29" i="3" s="1"/>
  <c r="Y30" i="3" s="1"/>
  <c r="Y31" i="3" s="1"/>
  <c r="Y32" i="3" s="1"/>
  <c r="W12" i="3"/>
  <c r="W13" i="3" s="1"/>
  <c r="W14" i="3" s="1"/>
  <c r="W15" i="3" s="1"/>
  <c r="W16" i="3" s="1"/>
  <c r="W17" i="3" s="1"/>
  <c r="W18" i="3" s="1"/>
  <c r="W19" i="3" s="1"/>
  <c r="M12" i="3"/>
  <c r="M13" i="3" s="1"/>
  <c r="M14" i="3" s="1"/>
  <c r="M15" i="3" s="1"/>
  <c r="M16" i="3" s="1"/>
  <c r="M17" i="3" s="1"/>
  <c r="M18" i="3" s="1"/>
  <c r="M19" i="3" s="1"/>
  <c r="U14" i="5"/>
  <c r="U15" i="5" s="1"/>
  <c r="U16" i="5" s="1"/>
  <c r="U17" i="5" s="1"/>
  <c r="U18" i="5" s="1"/>
  <c r="U19" i="5" s="1"/>
  <c r="U20" i="5" s="1"/>
  <c r="U21" i="5" s="1"/>
  <c r="U22" i="5" s="1"/>
  <c r="U23" i="5" s="1"/>
  <c r="U24" i="5" s="1"/>
  <c r="U25" i="5" s="1"/>
  <c r="U26" i="5" s="1"/>
  <c r="U27" i="5" s="1"/>
  <c r="U28" i="5" s="1"/>
  <c r="U29" i="5" s="1"/>
  <c r="U30" i="5" s="1"/>
  <c r="U31" i="5" s="1"/>
  <c r="U32" i="5" s="1"/>
  <c r="U33" i="5" s="1"/>
  <c r="U34" i="5" s="1"/>
  <c r="U35" i="5" s="1"/>
  <c r="U36" i="5" s="1"/>
  <c r="U37" i="5" s="1"/>
  <c r="U38" i="5" s="1"/>
  <c r="U39" i="5" s="1"/>
  <c r="U40" i="5" s="1"/>
  <c r="U41" i="5" s="1"/>
  <c r="U42" i="5" s="1"/>
  <c r="U43" i="5" s="1"/>
  <c r="U44" i="5" s="1"/>
  <c r="U45" i="5" s="1"/>
  <c r="U46" i="5" s="1"/>
  <c r="U47" i="5" s="1"/>
  <c r="L14" i="5"/>
  <c r="L15" i="5" s="1"/>
  <c r="L16" i="5" s="1"/>
  <c r="L17" i="5" s="1"/>
  <c r="L18" i="5" s="1"/>
  <c r="L19" i="5" s="1"/>
  <c r="L20" i="5" s="1"/>
  <c r="L21" i="5" s="1"/>
  <c r="L22" i="5" s="1"/>
  <c r="L23" i="5" s="1"/>
  <c r="L24" i="5" s="1"/>
  <c r="L25" i="5" s="1"/>
  <c r="L26" i="5" s="1"/>
  <c r="L27" i="5" s="1"/>
  <c r="L28" i="5" s="1"/>
  <c r="L29" i="5" s="1"/>
  <c r="L30" i="5" s="1"/>
  <c r="L31" i="5" s="1"/>
  <c r="L32" i="5" s="1"/>
  <c r="L33" i="5" s="1"/>
  <c r="L34" i="5" s="1"/>
  <c r="L35" i="5" s="1"/>
  <c r="L36" i="5" s="1"/>
  <c r="L37" i="5" s="1"/>
  <c r="L38" i="5" s="1"/>
  <c r="L39" i="5" s="1"/>
  <c r="L40" i="5" s="1"/>
  <c r="L41" i="5" s="1"/>
  <c r="L42" i="5" s="1"/>
  <c r="L43" i="5" s="1"/>
  <c r="L44" i="5" s="1"/>
  <c r="L45" i="5" s="1"/>
  <c r="L46" i="5" s="1"/>
  <c r="L47" i="5" s="1"/>
  <c r="T14" i="2"/>
  <c r="T15" i="2" s="1"/>
  <c r="T16" i="2" s="1"/>
  <c r="T17" i="2" s="1"/>
  <c r="T18" i="2" s="1"/>
  <c r="T19" i="2" s="1"/>
  <c r="T20" i="2" s="1"/>
  <c r="T21" i="2" s="1"/>
  <c r="T22" i="2" s="1"/>
  <c r="T23" i="2" s="1"/>
  <c r="T24" i="2" s="1"/>
  <c r="T25" i="2" s="1"/>
  <c r="T26" i="2" s="1"/>
  <c r="T27" i="2" s="1"/>
  <c r="T28" i="2" s="1"/>
  <c r="T29" i="2" s="1"/>
  <c r="T30" i="2" s="1"/>
  <c r="T31" i="2" s="1"/>
  <c r="T32" i="2" s="1"/>
  <c r="T33" i="2" s="1"/>
  <c r="T34" i="2" s="1"/>
  <c r="T35" i="2" s="1"/>
  <c r="T36" i="2" s="1"/>
  <c r="T37" i="2" s="1"/>
  <c r="T38" i="2" s="1"/>
  <c r="T39" i="2" s="1"/>
  <c r="T40" i="2" s="1"/>
  <c r="T41" i="2" s="1"/>
  <c r="T42" i="2" s="1"/>
  <c r="T43" i="2" s="1"/>
  <c r="T44" i="2" s="1"/>
  <c r="T45" i="2" s="1"/>
  <c r="T46" i="2" s="1"/>
  <c r="T47" i="2" s="1"/>
  <c r="T48" i="2" s="1"/>
  <c r="T49" i="2" s="1"/>
  <c r="T50" i="2" s="1"/>
  <c r="T51" i="2" s="1"/>
  <c r="T52" i="2" s="1"/>
  <c r="T53" i="2" s="1"/>
  <c r="T54" i="2" s="1"/>
  <c r="T55" i="2" s="1"/>
  <c r="K14" i="2"/>
  <c r="K15" i="2" s="1"/>
  <c r="K16" i="2" s="1"/>
  <c r="K17" i="2" s="1"/>
  <c r="K18" i="2" s="1"/>
  <c r="K19" i="2" s="1"/>
  <c r="K20" i="2" s="1"/>
  <c r="K21" i="2" s="1"/>
  <c r="K22" i="2" s="1"/>
  <c r="K23" i="2" s="1"/>
  <c r="K24" i="2" s="1"/>
  <c r="K25" i="2" s="1"/>
  <c r="K26" i="2" s="1"/>
  <c r="K27" i="2" s="1"/>
  <c r="K28" i="2" s="1"/>
  <c r="K29" i="2" s="1"/>
  <c r="K30" i="2" s="1"/>
  <c r="K31" i="2" s="1"/>
  <c r="K32" i="2" s="1"/>
  <c r="K33" i="2" s="1"/>
  <c r="K34" i="2" s="1"/>
  <c r="K35" i="2" s="1"/>
  <c r="K36" i="2" s="1"/>
  <c r="K37" i="2" s="1"/>
  <c r="K38" i="2" s="1"/>
  <c r="K39" i="2" s="1"/>
  <c r="K40" i="2" s="1"/>
  <c r="K41" i="2" s="1"/>
  <c r="K42" i="2" s="1"/>
  <c r="K43" i="2" s="1"/>
  <c r="K44" i="2" s="1"/>
  <c r="K45" i="2" s="1"/>
  <c r="K46" i="2" s="1"/>
  <c r="K47" i="2" s="1"/>
  <c r="K48" i="2" s="1"/>
  <c r="K49" i="2" s="1"/>
  <c r="K50" i="2" s="1"/>
  <c r="K51" i="2" s="1"/>
  <c r="K52" i="2" s="1"/>
  <c r="K53" i="2" s="1"/>
  <c r="K54" i="2" s="1"/>
  <c r="K55" i="2" s="1"/>
  <c r="J14" i="2"/>
  <c r="J15" i="2" s="1"/>
  <c r="J16" i="2" s="1"/>
  <c r="J17" i="2" s="1"/>
  <c r="J18" i="2" s="1"/>
  <c r="J19" i="2" s="1"/>
  <c r="J20" i="2" s="1"/>
  <c r="J21" i="2" s="1"/>
  <c r="J22" i="2" s="1"/>
  <c r="J23" i="2" s="1"/>
  <c r="J24" i="2" s="1"/>
  <c r="J25" i="2" s="1"/>
  <c r="J26" i="2" s="1"/>
  <c r="J27" i="2" s="1"/>
  <c r="J28" i="2" s="1"/>
  <c r="J29" i="2" s="1"/>
  <c r="J30" i="2" s="1"/>
  <c r="J31" i="2" s="1"/>
  <c r="J32" i="2" s="1"/>
  <c r="J33" i="2" s="1"/>
  <c r="J34" i="2" s="1"/>
  <c r="J35" i="2" s="1"/>
  <c r="J36" i="2" s="1"/>
  <c r="J37" i="2" s="1"/>
  <c r="J38" i="2" s="1"/>
  <c r="J39" i="2" s="1"/>
  <c r="J40" i="2" s="1"/>
  <c r="J41" i="2" s="1"/>
  <c r="J42" i="2" s="1"/>
  <c r="J43" i="2" s="1"/>
  <c r="J44" i="2" s="1"/>
  <c r="J45" i="2" s="1"/>
  <c r="J46" i="2" s="1"/>
  <c r="J47" i="2" s="1"/>
  <c r="J48" i="2" s="1"/>
  <c r="J49" i="2" s="1"/>
  <c r="J50" i="2" s="1"/>
  <c r="J51" i="2" s="1"/>
  <c r="J52" i="2" s="1"/>
  <c r="J53" i="2" s="1"/>
  <c r="J54" i="2" s="1"/>
  <c r="J55" i="2" s="1"/>
  <c r="T15" i="1"/>
  <c r="T16" i="1" s="1"/>
  <c r="T17" i="1" s="1"/>
  <c r="T18" i="1" s="1"/>
  <c r="T19" i="1" s="1"/>
  <c r="T20" i="1" s="1"/>
  <c r="T21" i="1" s="1"/>
  <c r="T22" i="1" s="1"/>
  <c r="T23" i="1" s="1"/>
  <c r="T24" i="1" s="1"/>
  <c r="T25" i="1" s="1"/>
  <c r="T26" i="1" s="1"/>
  <c r="T27" i="1" s="1"/>
  <c r="T28" i="1" s="1"/>
  <c r="T29" i="1" s="1"/>
  <c r="T30" i="1" s="1"/>
  <c r="T31" i="1" s="1"/>
  <c r="T32" i="1" s="1"/>
  <c r="T33" i="1" s="1"/>
  <c r="T34" i="1" s="1"/>
  <c r="T35" i="1" s="1"/>
  <c r="T36" i="1" s="1"/>
  <c r="T37" i="1" s="1"/>
  <c r="T38" i="1" s="1"/>
  <c r="T39" i="1" s="1"/>
  <c r="T40" i="1" s="1"/>
  <c r="T41" i="1" s="1"/>
  <c r="T42" i="1" s="1"/>
  <c r="T43" i="1" s="1"/>
  <c r="T44" i="1" s="1"/>
  <c r="T45" i="1" s="1"/>
  <c r="T46" i="1" s="1"/>
  <c r="T47" i="1" s="1"/>
  <c r="T48" i="1" s="1"/>
  <c r="T49" i="1" s="1"/>
  <c r="T50" i="1" s="1"/>
  <c r="T51" i="1" s="1"/>
  <c r="T52" i="1" s="1"/>
  <c r="T53" i="1" s="1"/>
  <c r="T54" i="1" s="1"/>
  <c r="K15" i="1"/>
  <c r="K16" i="1" s="1"/>
  <c r="K17" i="1" s="1"/>
  <c r="K18" i="1" s="1"/>
  <c r="K19" i="1" s="1"/>
  <c r="K20" i="1" s="1"/>
  <c r="K21" i="1" s="1"/>
  <c r="K22" i="1" s="1"/>
  <c r="K23" i="1" s="1"/>
  <c r="K24" i="1" s="1"/>
  <c r="K25" i="1" s="1"/>
  <c r="K26" i="1" s="1"/>
  <c r="K27" i="1" s="1"/>
  <c r="K28" i="1" s="1"/>
  <c r="K29" i="1" s="1"/>
  <c r="K30" i="1" s="1"/>
  <c r="K31" i="1" s="1"/>
  <c r="K32" i="1" s="1"/>
  <c r="K33" i="1" s="1"/>
  <c r="K34" i="1" s="1"/>
  <c r="K35" i="1" s="1"/>
  <c r="K36" i="1" s="1"/>
  <c r="K37" i="1" s="1"/>
  <c r="K38" i="1" s="1"/>
  <c r="K39" i="1" s="1"/>
  <c r="K40" i="1" s="1"/>
  <c r="K41" i="1" s="1"/>
  <c r="K42" i="1" s="1"/>
  <c r="K43" i="1" s="1"/>
  <c r="K44" i="1" s="1"/>
  <c r="K45" i="1" s="1"/>
  <c r="K46" i="1" s="1"/>
  <c r="K47" i="1" s="1"/>
  <c r="K48" i="1" s="1"/>
  <c r="K49" i="1" s="1"/>
  <c r="K50" i="1" s="1"/>
  <c r="K51" i="1" s="1"/>
  <c r="K52" i="1" s="1"/>
  <c r="K53" i="1" s="1"/>
  <c r="K54" i="1" s="1"/>
  <c r="T14" i="4"/>
  <c r="T15" i="4" s="1"/>
  <c r="T16" i="4" s="1"/>
  <c r="T17" i="4" s="1"/>
  <c r="T18" i="4" s="1"/>
  <c r="T19" i="4" s="1"/>
  <c r="T20" i="4" s="1"/>
  <c r="T21" i="4" s="1"/>
  <c r="T22" i="4" s="1"/>
  <c r="T23" i="4" s="1"/>
  <c r="T24" i="4" s="1"/>
  <c r="T25" i="4" s="1"/>
  <c r="T26" i="4" s="1"/>
  <c r="T27" i="4" s="1"/>
  <c r="T28" i="4" s="1"/>
  <c r="T29" i="4" s="1"/>
  <c r="T30" i="4" s="1"/>
  <c r="T31" i="4" s="1"/>
  <c r="T32" i="4" s="1"/>
  <c r="T33" i="4" s="1"/>
  <c r="T34" i="4" s="1"/>
  <c r="T35" i="4" s="1"/>
  <c r="T36" i="4" s="1"/>
  <c r="T37" i="4" s="1"/>
  <c r="T38" i="4" s="1"/>
  <c r="T39" i="4" s="1"/>
  <c r="T40" i="4" s="1"/>
  <c r="T41" i="4" s="1"/>
  <c r="T42" i="4" s="1"/>
  <c r="T43" i="4" s="1"/>
  <c r="T44" i="4" s="1"/>
  <c r="L14" i="4"/>
  <c r="L15" i="4" s="1"/>
  <c r="L16" i="4" s="1"/>
  <c r="L17" i="4" s="1"/>
  <c r="L18" i="4" s="1"/>
  <c r="L19" i="4" s="1"/>
  <c r="L20" i="4" s="1"/>
  <c r="L21" i="4" s="1"/>
  <c r="L22" i="4" s="1"/>
  <c r="L23" i="4" s="1"/>
  <c r="L24" i="4" s="1"/>
  <c r="L25" i="4" s="1"/>
  <c r="L26" i="4" s="1"/>
  <c r="L27" i="4" s="1"/>
  <c r="L28" i="4" s="1"/>
  <c r="L29" i="4" s="1"/>
  <c r="L30" i="4" s="1"/>
  <c r="L31" i="4" s="1"/>
  <c r="L32" i="4" s="1"/>
  <c r="L33" i="4" s="1"/>
  <c r="L34" i="4" s="1"/>
  <c r="L35" i="4" s="1"/>
  <c r="L36" i="4" s="1"/>
  <c r="L37" i="4" s="1"/>
  <c r="L38" i="4" s="1"/>
  <c r="L39" i="4" s="1"/>
  <c r="L40" i="4" s="1"/>
  <c r="L41" i="4" s="1"/>
  <c r="L42" i="4" s="1"/>
  <c r="L43" i="4" s="1"/>
  <c r="L44" i="4" s="1"/>
  <c r="W14" i="5"/>
  <c r="W15" i="5" s="1"/>
  <c r="W16" i="5" s="1"/>
  <c r="W17" i="5" s="1"/>
  <c r="W18" i="5" s="1"/>
  <c r="W19" i="5" s="1"/>
  <c r="W20" i="5" s="1"/>
  <c r="W21" i="5" s="1"/>
  <c r="W22" i="5" s="1"/>
  <c r="W23" i="5" s="1"/>
  <c r="W24" i="5" s="1"/>
  <c r="W25" i="5" s="1"/>
  <c r="W26" i="5" s="1"/>
  <c r="W27" i="5" s="1"/>
  <c r="W28" i="5" s="1"/>
  <c r="W29" i="5" s="1"/>
  <c r="W30" i="5" s="1"/>
  <c r="W31" i="5" s="1"/>
  <c r="W32" i="5" s="1"/>
  <c r="W33" i="5" s="1"/>
  <c r="W34" i="5" s="1"/>
  <c r="W35" i="5" s="1"/>
  <c r="W36" i="5" s="1"/>
  <c r="W37" i="5" s="1"/>
  <c r="W38" i="5" s="1"/>
  <c r="W39" i="5" s="1"/>
  <c r="W40" i="5" s="1"/>
  <c r="W41" i="5" s="1"/>
  <c r="W42" i="5" s="1"/>
  <c r="W43" i="5" s="1"/>
  <c r="W44" i="5" s="1"/>
  <c r="W45" i="5" s="1"/>
  <c r="W46" i="5" s="1"/>
  <c r="W47" i="5" s="1"/>
  <c r="V14" i="5"/>
  <c r="V15" i="5" s="1"/>
  <c r="V16" i="5" s="1"/>
  <c r="V17" i="5" s="1"/>
  <c r="V18" i="5" s="1"/>
  <c r="V19" i="5" s="1"/>
  <c r="V20" i="5" s="1"/>
  <c r="V21" i="5" s="1"/>
  <c r="V22" i="5" s="1"/>
  <c r="V23" i="5" s="1"/>
  <c r="V24" i="5" s="1"/>
  <c r="V25" i="5" s="1"/>
  <c r="V26" i="5" s="1"/>
  <c r="V27" i="5" s="1"/>
  <c r="V28" i="5" s="1"/>
  <c r="V29" i="5" s="1"/>
  <c r="V30" i="5" s="1"/>
  <c r="V31" i="5" s="1"/>
  <c r="V32" i="5" s="1"/>
  <c r="V33" i="5" s="1"/>
  <c r="V34" i="5" s="1"/>
  <c r="V35" i="5" s="1"/>
  <c r="V36" i="5" s="1"/>
  <c r="V37" i="5" s="1"/>
  <c r="V38" i="5" s="1"/>
  <c r="V39" i="5" s="1"/>
  <c r="V40" i="5" s="1"/>
  <c r="V41" i="5" s="1"/>
  <c r="V42" i="5" s="1"/>
  <c r="V43" i="5" s="1"/>
  <c r="V44" i="5" s="1"/>
  <c r="V45" i="5" s="1"/>
  <c r="V46" i="5" s="1"/>
  <c r="V47" i="5" s="1"/>
  <c r="T14" i="5"/>
  <c r="T15" i="5" s="1"/>
  <c r="T16" i="5" s="1"/>
  <c r="T17" i="5" s="1"/>
  <c r="T18" i="5" s="1"/>
  <c r="T19" i="5" s="1"/>
  <c r="T20" i="5" s="1"/>
  <c r="T21" i="5" s="1"/>
  <c r="T22" i="5" s="1"/>
  <c r="T23" i="5" s="1"/>
  <c r="T24" i="5" s="1"/>
  <c r="T25" i="5" s="1"/>
  <c r="T26" i="5" s="1"/>
  <c r="T27" i="5" s="1"/>
  <c r="T28" i="5" s="1"/>
  <c r="T29" i="5" s="1"/>
  <c r="T30" i="5" s="1"/>
  <c r="T31" i="5" s="1"/>
  <c r="T32" i="5" s="1"/>
  <c r="T33" i="5" s="1"/>
  <c r="T34" i="5" s="1"/>
  <c r="T35" i="5" s="1"/>
  <c r="T36" i="5" s="1"/>
  <c r="T37" i="5" s="1"/>
  <c r="T38" i="5" s="1"/>
  <c r="T39" i="5" s="1"/>
  <c r="T40" i="5" s="1"/>
  <c r="T41" i="5" s="1"/>
  <c r="T42" i="5" s="1"/>
  <c r="T43" i="5" s="1"/>
  <c r="T44" i="5" s="1"/>
  <c r="T45" i="5" s="1"/>
  <c r="T46" i="5" s="1"/>
  <c r="T47" i="5" s="1"/>
  <c r="S14" i="5"/>
  <c r="S15" i="5" s="1"/>
  <c r="S16" i="5" s="1"/>
  <c r="S17" i="5" s="1"/>
  <c r="S18" i="5" s="1"/>
  <c r="S19" i="5" s="1"/>
  <c r="S20" i="5" s="1"/>
  <c r="S21" i="5" s="1"/>
  <c r="S22" i="5" s="1"/>
  <c r="S23" i="5" s="1"/>
  <c r="S24" i="5" s="1"/>
  <c r="S25" i="5" s="1"/>
  <c r="S26" i="5" s="1"/>
  <c r="S27" i="5" s="1"/>
  <c r="S28" i="5" s="1"/>
  <c r="S29" i="5" s="1"/>
  <c r="S30" i="5" s="1"/>
  <c r="S31" i="5" s="1"/>
  <c r="S32" i="5" s="1"/>
  <c r="S33" i="5" s="1"/>
  <c r="S34" i="5" s="1"/>
  <c r="S35" i="5" s="1"/>
  <c r="S36" i="5" s="1"/>
  <c r="S37" i="5" s="1"/>
  <c r="S38" i="5" s="1"/>
  <c r="S39" i="5" s="1"/>
  <c r="S40" i="5" s="1"/>
  <c r="S41" i="5" s="1"/>
  <c r="S42" i="5" s="1"/>
  <c r="S43" i="5" s="1"/>
  <c r="S44" i="5" s="1"/>
  <c r="S45" i="5" s="1"/>
  <c r="S46" i="5" s="1"/>
  <c r="S47" i="5" s="1"/>
  <c r="F14" i="5"/>
  <c r="F15" i="5" s="1"/>
  <c r="F16" i="5" s="1"/>
  <c r="F17" i="5" s="1"/>
  <c r="F18" i="5" s="1"/>
  <c r="F19" i="5" s="1"/>
  <c r="F20" i="5" s="1"/>
  <c r="F21" i="5" s="1"/>
  <c r="F22" i="5" s="1"/>
  <c r="F23" i="5" s="1"/>
  <c r="F24" i="5" s="1"/>
  <c r="F25" i="5" s="1"/>
  <c r="F26" i="5" s="1"/>
  <c r="F27" i="5" s="1"/>
  <c r="F28" i="5" s="1"/>
  <c r="F29" i="5" s="1"/>
  <c r="F30" i="5" s="1"/>
  <c r="F31" i="5" s="1"/>
  <c r="F32" i="5" s="1"/>
  <c r="F33" i="5" s="1"/>
  <c r="F34" i="5" s="1"/>
  <c r="F35" i="5" s="1"/>
  <c r="F36" i="5" s="1"/>
  <c r="F37" i="5" s="1"/>
  <c r="F38" i="5" s="1"/>
  <c r="F39" i="5" s="1"/>
  <c r="F40" i="5" s="1"/>
  <c r="F41" i="5" s="1"/>
  <c r="F42" i="5" s="1"/>
  <c r="F43" i="5" s="1"/>
  <c r="F44" i="5" s="1"/>
  <c r="F45" i="5" s="1"/>
  <c r="F46" i="5" s="1"/>
  <c r="F47" i="5" s="1"/>
  <c r="W14" i="4"/>
  <c r="W15" i="4" s="1"/>
  <c r="W16" i="4" s="1"/>
  <c r="W17" i="4" s="1"/>
  <c r="W18" i="4" s="1"/>
  <c r="W19" i="4" s="1"/>
  <c r="W20" i="4" s="1"/>
  <c r="W21" i="4" s="1"/>
  <c r="W22" i="4" s="1"/>
  <c r="W23" i="4" s="1"/>
  <c r="W24" i="4" s="1"/>
  <c r="W25" i="4" s="1"/>
  <c r="W26" i="4" s="1"/>
  <c r="W27" i="4" s="1"/>
  <c r="W28" i="4" s="1"/>
  <c r="W29" i="4" s="1"/>
  <c r="W30" i="4" s="1"/>
  <c r="W31" i="4" s="1"/>
  <c r="W32" i="4" s="1"/>
  <c r="W33" i="4" s="1"/>
  <c r="W34" i="4" s="1"/>
  <c r="W35" i="4" s="1"/>
  <c r="W36" i="4" s="1"/>
  <c r="W37" i="4" s="1"/>
  <c r="W38" i="4" s="1"/>
  <c r="W39" i="4" s="1"/>
  <c r="W40" i="4" s="1"/>
  <c r="W41" i="4" s="1"/>
  <c r="W42" i="4" s="1"/>
  <c r="W43" i="4" s="1"/>
  <c r="W44" i="4" s="1"/>
  <c r="V14" i="4"/>
  <c r="V15" i="4" s="1"/>
  <c r="V16" i="4" s="1"/>
  <c r="V17" i="4" s="1"/>
  <c r="V18" i="4" s="1"/>
  <c r="V19" i="4" s="1"/>
  <c r="V20" i="4" s="1"/>
  <c r="V21" i="4" s="1"/>
  <c r="V22" i="4" s="1"/>
  <c r="V23" i="4" s="1"/>
  <c r="V24" i="4" s="1"/>
  <c r="V25" i="4" s="1"/>
  <c r="V26" i="4" s="1"/>
  <c r="V27" i="4" s="1"/>
  <c r="V28" i="4" s="1"/>
  <c r="V29" i="4" s="1"/>
  <c r="V30" i="4" s="1"/>
  <c r="V31" i="4" s="1"/>
  <c r="V32" i="4" s="1"/>
  <c r="V33" i="4" s="1"/>
  <c r="V34" i="4" s="1"/>
  <c r="V35" i="4" s="1"/>
  <c r="V36" i="4" s="1"/>
  <c r="V37" i="4" s="1"/>
  <c r="V38" i="4" s="1"/>
  <c r="V39" i="4" s="1"/>
  <c r="V40" i="4" s="1"/>
  <c r="V41" i="4" s="1"/>
  <c r="V42" i="4" s="1"/>
  <c r="V43" i="4" s="1"/>
  <c r="V44" i="4" s="1"/>
  <c r="U14" i="4"/>
  <c r="U15" i="4" s="1"/>
  <c r="U16" i="4" s="1"/>
  <c r="U17" i="4" s="1"/>
  <c r="U18" i="4" s="1"/>
  <c r="U19" i="4" s="1"/>
  <c r="U20" i="4" s="1"/>
  <c r="U21" i="4" s="1"/>
  <c r="U22" i="4" s="1"/>
  <c r="U23" i="4" s="1"/>
  <c r="U24" i="4" s="1"/>
  <c r="U25" i="4" s="1"/>
  <c r="U26" i="4" s="1"/>
  <c r="U27" i="4" s="1"/>
  <c r="U28" i="4" s="1"/>
  <c r="U29" i="4" s="1"/>
  <c r="U30" i="4" s="1"/>
  <c r="U31" i="4" s="1"/>
  <c r="U32" i="4" s="1"/>
  <c r="U33" i="4" s="1"/>
  <c r="U34" i="4" s="1"/>
  <c r="U35" i="4" s="1"/>
  <c r="U36" i="4" s="1"/>
  <c r="U37" i="4" s="1"/>
  <c r="U38" i="4" s="1"/>
  <c r="U39" i="4" s="1"/>
  <c r="U40" i="4" s="1"/>
  <c r="U41" i="4" s="1"/>
  <c r="U42" i="4" s="1"/>
  <c r="U43" i="4" s="1"/>
  <c r="U44" i="4" s="1"/>
  <c r="Y12" i="3"/>
  <c r="Y13" i="3" s="1"/>
  <c r="Y14" i="3" s="1"/>
  <c r="Y15" i="3" s="1"/>
  <c r="Y16" i="3" s="1"/>
  <c r="Y17" i="3" s="1"/>
  <c r="Y18" i="3" s="1"/>
  <c r="Y19" i="3" s="1"/>
  <c r="X12" i="3"/>
  <c r="X13" i="3" s="1"/>
  <c r="X14" i="3" s="1"/>
  <c r="X15" i="3" s="1"/>
  <c r="X16" i="3" s="1"/>
  <c r="X17" i="3" s="1"/>
  <c r="X18" i="3" s="1"/>
  <c r="X19" i="3" s="1"/>
  <c r="V12" i="3"/>
  <c r="V13" i="3" s="1"/>
  <c r="V14" i="3" s="1"/>
  <c r="V15" i="3" s="1"/>
  <c r="V16" i="3" s="1"/>
  <c r="V17" i="3" s="1"/>
  <c r="V18" i="3" s="1"/>
  <c r="V19" i="3" s="1"/>
  <c r="U12" i="3"/>
  <c r="U13" i="3" s="1"/>
  <c r="U14" i="3" s="1"/>
  <c r="U15" i="3" s="1"/>
  <c r="U16" i="3" s="1"/>
  <c r="U17" i="3" s="1"/>
  <c r="U18" i="3" s="1"/>
  <c r="U19" i="3" s="1"/>
  <c r="S15" i="1"/>
  <c r="S16" i="1" s="1"/>
  <c r="S17" i="1" s="1"/>
  <c r="S18" i="1" s="1"/>
  <c r="S19" i="1" s="1"/>
  <c r="S20" i="1" s="1"/>
  <c r="S21" i="1" s="1"/>
  <c r="S22" i="1" s="1"/>
  <c r="S23" i="1" s="1"/>
  <c r="S24" i="1" s="1"/>
  <c r="S25" i="1" s="1"/>
  <c r="S26" i="1" s="1"/>
  <c r="S27" i="1" s="1"/>
  <c r="S28" i="1" s="1"/>
  <c r="S29" i="1" s="1"/>
  <c r="S30" i="1" s="1"/>
  <c r="S31" i="1" s="1"/>
  <c r="S32" i="1" s="1"/>
  <c r="S33" i="1" s="1"/>
  <c r="S34" i="1" s="1"/>
  <c r="S35" i="1" s="1"/>
  <c r="S36" i="1" s="1"/>
  <c r="S37" i="1" s="1"/>
  <c r="S38" i="1" s="1"/>
  <c r="S39" i="1" s="1"/>
  <c r="S40" i="1" s="1"/>
  <c r="S41" i="1" s="1"/>
  <c r="S42" i="1" s="1"/>
  <c r="S43" i="1" s="1"/>
  <c r="S44" i="1" s="1"/>
  <c r="S45" i="1" s="1"/>
  <c r="S46" i="1" s="1"/>
  <c r="S47" i="1" s="1"/>
  <c r="S48" i="1" s="1"/>
  <c r="S49" i="1" s="1"/>
  <c r="S50" i="1" s="1"/>
  <c r="S51" i="1" s="1"/>
  <c r="S52" i="1" s="1"/>
  <c r="S53" i="1" s="1"/>
  <c r="S54" i="1" s="1"/>
  <c r="Z15" i="1"/>
  <c r="Z16" i="1" s="1"/>
  <c r="Z17" i="1" s="1"/>
  <c r="Z18" i="1" s="1"/>
  <c r="Z19" i="1" s="1"/>
  <c r="Z20" i="1" s="1"/>
  <c r="Z21" i="1" s="1"/>
  <c r="Z22" i="1" s="1"/>
  <c r="Z23" i="1" s="1"/>
  <c r="Z24" i="1" s="1"/>
  <c r="Z25" i="1" s="1"/>
  <c r="Z26" i="1" s="1"/>
  <c r="Z27" i="1" s="1"/>
  <c r="Z28" i="1" s="1"/>
  <c r="Z29" i="1" s="1"/>
  <c r="Z30" i="1" s="1"/>
  <c r="Z31" i="1" s="1"/>
  <c r="Z32" i="1" s="1"/>
  <c r="Z33" i="1" s="1"/>
  <c r="Z34" i="1" s="1"/>
  <c r="Z35" i="1" s="1"/>
  <c r="Z36" i="1" s="1"/>
  <c r="Z37" i="1" s="1"/>
  <c r="Z38" i="1" s="1"/>
  <c r="Z39" i="1" s="1"/>
  <c r="Z40" i="1" s="1"/>
  <c r="Z41" i="1" s="1"/>
  <c r="Z42" i="1" s="1"/>
  <c r="Z43" i="1" s="1"/>
  <c r="Z44" i="1" s="1"/>
  <c r="Z45" i="1" s="1"/>
  <c r="Z46" i="1" s="1"/>
  <c r="Z47" i="1" s="1"/>
  <c r="Z48" i="1" s="1"/>
  <c r="Z49" i="1" s="1"/>
  <c r="Z50" i="1" s="1"/>
  <c r="Z51" i="1" s="1"/>
  <c r="Z52" i="1" s="1"/>
  <c r="Z53" i="1" s="1"/>
  <c r="Z54" i="1" s="1"/>
  <c r="Y15" i="1"/>
  <c r="Y16" i="1" s="1"/>
  <c r="Y17" i="1" s="1"/>
  <c r="Y18" i="1" s="1"/>
  <c r="Y19" i="1" s="1"/>
  <c r="Y20" i="1" s="1"/>
  <c r="Y21" i="1" s="1"/>
  <c r="Y22" i="1" s="1"/>
  <c r="Y23" i="1" s="1"/>
  <c r="Y24" i="1" s="1"/>
  <c r="Y25" i="1" s="1"/>
  <c r="Y26" i="1" s="1"/>
  <c r="Y27" i="1" s="1"/>
  <c r="Y28" i="1" s="1"/>
  <c r="Y29" i="1" s="1"/>
  <c r="Y30" i="1" s="1"/>
  <c r="Y31" i="1" s="1"/>
  <c r="Y32" i="1" s="1"/>
  <c r="Y33" i="1" s="1"/>
  <c r="Y34" i="1" s="1"/>
  <c r="Y35" i="1" s="1"/>
  <c r="Y36" i="1" s="1"/>
  <c r="Y37" i="1" s="1"/>
  <c r="Y38" i="1" s="1"/>
  <c r="Y39" i="1" s="1"/>
  <c r="Y40" i="1" s="1"/>
  <c r="Y41" i="1" s="1"/>
  <c r="Y42" i="1" s="1"/>
  <c r="Y43" i="1" s="1"/>
  <c r="Y44" i="1" s="1"/>
  <c r="Y45" i="1" s="1"/>
  <c r="Y46" i="1" s="1"/>
  <c r="Y47" i="1" s="1"/>
  <c r="Y48" i="1" s="1"/>
  <c r="Y49" i="1" s="1"/>
  <c r="Y50" i="1" s="1"/>
  <c r="Y51" i="1" s="1"/>
  <c r="Y52" i="1" s="1"/>
  <c r="Y53" i="1" s="1"/>
  <c r="Y54" i="1" s="1"/>
  <c r="V15" i="1"/>
  <c r="V16" i="1" s="1"/>
  <c r="V17" i="1" s="1"/>
  <c r="V18" i="1" s="1"/>
  <c r="V19" i="1" s="1"/>
  <c r="V20" i="1" s="1"/>
  <c r="V21" i="1" s="1"/>
  <c r="V22" i="1" s="1"/>
  <c r="V23" i="1" s="1"/>
  <c r="V24" i="1" s="1"/>
  <c r="V25" i="1" s="1"/>
  <c r="V26" i="1" s="1"/>
  <c r="V27" i="1" s="1"/>
  <c r="V28" i="1" s="1"/>
  <c r="V29" i="1" s="1"/>
  <c r="V30" i="1" s="1"/>
  <c r="V31" i="1" s="1"/>
  <c r="V32" i="1" s="1"/>
  <c r="V33" i="1" s="1"/>
  <c r="V34" i="1" s="1"/>
  <c r="V35" i="1" s="1"/>
  <c r="V36" i="1" s="1"/>
  <c r="V37" i="1" s="1"/>
  <c r="V38" i="1" s="1"/>
  <c r="V39" i="1" s="1"/>
  <c r="V40" i="1" s="1"/>
  <c r="V41" i="1" s="1"/>
  <c r="V42" i="1" s="1"/>
  <c r="V43" i="1" s="1"/>
  <c r="V44" i="1" s="1"/>
  <c r="V45" i="1" s="1"/>
  <c r="V46" i="1" s="1"/>
  <c r="V47" i="1" s="1"/>
  <c r="V48" i="1" s="1"/>
  <c r="V49" i="1" s="1"/>
  <c r="V50" i="1" s="1"/>
  <c r="V51" i="1" s="1"/>
  <c r="V52" i="1" s="1"/>
  <c r="V53" i="1" s="1"/>
  <c r="V54" i="1" s="1"/>
  <c r="R15" i="1"/>
  <c r="R16" i="1" s="1"/>
  <c r="R17" i="1" s="1"/>
  <c r="R18" i="1" s="1"/>
  <c r="R19" i="1" s="1"/>
  <c r="R20" i="1" s="1"/>
  <c r="R21" i="1" s="1"/>
  <c r="R22" i="1" s="1"/>
  <c r="R23" i="1" s="1"/>
  <c r="R24" i="1" s="1"/>
  <c r="R25" i="1" s="1"/>
  <c r="R26" i="1" s="1"/>
  <c r="R27" i="1" s="1"/>
  <c r="R28" i="1" s="1"/>
  <c r="R29" i="1" s="1"/>
  <c r="R30" i="1" s="1"/>
  <c r="R31" i="1" s="1"/>
  <c r="R32" i="1" s="1"/>
  <c r="R33" i="1" s="1"/>
  <c r="R34" i="1" s="1"/>
  <c r="R35" i="1" s="1"/>
  <c r="R36" i="1" s="1"/>
  <c r="R37" i="1" s="1"/>
  <c r="R38" i="1" s="1"/>
  <c r="R39" i="1" s="1"/>
  <c r="R40" i="1" s="1"/>
  <c r="R41" i="1" s="1"/>
  <c r="R42" i="1" s="1"/>
  <c r="R43" i="1" s="1"/>
  <c r="R44" i="1" s="1"/>
  <c r="R45" i="1" s="1"/>
  <c r="R46" i="1" s="1"/>
  <c r="R47" i="1" s="1"/>
  <c r="R48" i="1" s="1"/>
  <c r="R49" i="1" s="1"/>
  <c r="R50" i="1" s="1"/>
  <c r="R51" i="1" s="1"/>
  <c r="R52" i="1" s="1"/>
  <c r="R53" i="1" s="1"/>
  <c r="R54" i="1" s="1"/>
  <c r="O15" i="1"/>
  <c r="O16" i="1" s="1"/>
  <c r="O17" i="1" s="1"/>
  <c r="O18" i="1" s="1"/>
  <c r="O19" i="1" s="1"/>
  <c r="O20" i="1" s="1"/>
  <c r="O21" i="1" s="1"/>
  <c r="O22" i="1" s="1"/>
  <c r="O23" i="1" s="1"/>
  <c r="O24" i="1" s="1"/>
  <c r="O25" i="1" s="1"/>
  <c r="O26" i="1" s="1"/>
  <c r="O27" i="1" s="1"/>
  <c r="O28" i="1" s="1"/>
  <c r="O29" i="1" s="1"/>
  <c r="O30" i="1" s="1"/>
  <c r="O31" i="1" s="1"/>
  <c r="O32" i="1" s="1"/>
  <c r="O33" i="1" s="1"/>
  <c r="O34" i="1" s="1"/>
  <c r="O35" i="1" s="1"/>
  <c r="O36" i="1" s="1"/>
  <c r="O37" i="1" s="1"/>
  <c r="O38" i="1" s="1"/>
  <c r="O39" i="1" s="1"/>
  <c r="O40" i="1" s="1"/>
  <c r="O41" i="1" s="1"/>
  <c r="O42" i="1" s="1"/>
  <c r="O43" i="1" s="1"/>
  <c r="O44" i="1" s="1"/>
  <c r="O45" i="1" s="1"/>
  <c r="O46" i="1" s="1"/>
  <c r="O47" i="1" s="1"/>
  <c r="O48" i="1" s="1"/>
  <c r="O49" i="1" s="1"/>
  <c r="O50" i="1" s="1"/>
  <c r="O51" i="1" s="1"/>
  <c r="O52" i="1" s="1"/>
  <c r="O53" i="1" s="1"/>
  <c r="O54" i="1" s="1"/>
  <c r="I15" i="1"/>
  <c r="I16" i="1" s="1"/>
  <c r="I17" i="1" s="1"/>
  <c r="I18" i="1" s="1"/>
  <c r="I19" i="1" s="1"/>
  <c r="I20" i="1" s="1"/>
  <c r="I21" i="1" s="1"/>
  <c r="I22" i="1" s="1"/>
  <c r="I23" i="1" s="1"/>
  <c r="I24" i="1" s="1"/>
  <c r="I25" i="1" s="1"/>
  <c r="I26" i="1" s="1"/>
  <c r="I27" i="1" s="1"/>
  <c r="I28" i="1" s="1"/>
  <c r="I29" i="1" s="1"/>
  <c r="I30" i="1" s="1"/>
  <c r="I31" i="1" s="1"/>
  <c r="I32" i="1" s="1"/>
  <c r="I33" i="1" s="1"/>
  <c r="I34" i="1" s="1"/>
  <c r="I35" i="1" s="1"/>
  <c r="I36" i="1" s="1"/>
  <c r="I37" i="1" s="1"/>
  <c r="I38" i="1" s="1"/>
  <c r="I39" i="1" s="1"/>
  <c r="I40" i="1" s="1"/>
  <c r="I41" i="1" s="1"/>
  <c r="I42" i="1" s="1"/>
  <c r="I43" i="1" s="1"/>
  <c r="I44" i="1" s="1"/>
  <c r="I45" i="1" s="1"/>
  <c r="I46" i="1" s="1"/>
  <c r="I47" i="1" s="1"/>
  <c r="I48" i="1" s="1"/>
  <c r="I49" i="1" s="1"/>
  <c r="I50" i="1" s="1"/>
  <c r="I51" i="1" s="1"/>
  <c r="I52" i="1" s="1"/>
  <c r="I53" i="1" s="1"/>
  <c r="I54" i="1" s="1"/>
  <c r="W14" i="2"/>
  <c r="W15" i="2" s="1"/>
  <c r="W16" i="2" s="1"/>
  <c r="W17" i="2" s="1"/>
  <c r="W18" i="2" s="1"/>
  <c r="W19" i="2" s="1"/>
  <c r="W20" i="2" s="1"/>
  <c r="W21" i="2" s="1"/>
  <c r="W22" i="2" s="1"/>
  <c r="W23" i="2" s="1"/>
  <c r="W24" i="2" s="1"/>
  <c r="W25" i="2" s="1"/>
  <c r="W26" i="2" s="1"/>
  <c r="W27" i="2" s="1"/>
  <c r="W28" i="2" s="1"/>
  <c r="W29" i="2" s="1"/>
  <c r="W30" i="2" s="1"/>
  <c r="W31" i="2" s="1"/>
  <c r="W32" i="2" s="1"/>
  <c r="W33" i="2" s="1"/>
  <c r="W34" i="2" s="1"/>
  <c r="W35" i="2" s="1"/>
  <c r="W36" i="2" s="1"/>
  <c r="W37" i="2" s="1"/>
  <c r="W38" i="2" s="1"/>
  <c r="W39" i="2" s="1"/>
  <c r="W40" i="2" s="1"/>
  <c r="W41" i="2" s="1"/>
  <c r="W42" i="2" s="1"/>
  <c r="W43" i="2" s="1"/>
  <c r="W44" i="2" s="1"/>
  <c r="W45" i="2" s="1"/>
  <c r="W46" i="2" s="1"/>
  <c r="W47" i="2" s="1"/>
  <c r="W48" i="2" s="1"/>
  <c r="W49" i="2" s="1"/>
  <c r="W50" i="2" s="1"/>
  <c r="W51" i="2" s="1"/>
  <c r="W52" i="2" s="1"/>
  <c r="W53" i="2" s="1"/>
  <c r="W54" i="2" s="1"/>
  <c r="W55" i="2" s="1"/>
  <c r="U14" i="2"/>
  <c r="U15" i="2" s="1"/>
  <c r="U16" i="2" s="1"/>
  <c r="U17" i="2" s="1"/>
  <c r="U18" i="2" s="1"/>
  <c r="U19" i="2" s="1"/>
  <c r="U20" i="2" s="1"/>
  <c r="U21" i="2" s="1"/>
  <c r="U22" i="2" s="1"/>
  <c r="U23" i="2" s="1"/>
  <c r="U24" i="2" s="1"/>
  <c r="U25" i="2" s="1"/>
  <c r="U26" i="2" s="1"/>
  <c r="U27" i="2" s="1"/>
  <c r="U28" i="2" s="1"/>
  <c r="U29" i="2" s="1"/>
  <c r="U30" i="2" s="1"/>
  <c r="U31" i="2" s="1"/>
  <c r="U32" i="2" s="1"/>
  <c r="U33" i="2" s="1"/>
  <c r="U34" i="2" s="1"/>
  <c r="U35" i="2" s="1"/>
  <c r="U36" i="2" s="1"/>
  <c r="U37" i="2" s="1"/>
  <c r="U38" i="2" s="1"/>
  <c r="U39" i="2" s="1"/>
  <c r="U40" i="2" s="1"/>
  <c r="U41" i="2" s="1"/>
  <c r="U42" i="2" s="1"/>
  <c r="U43" i="2" s="1"/>
  <c r="U44" i="2" s="1"/>
  <c r="U45" i="2" s="1"/>
  <c r="U46" i="2" s="1"/>
  <c r="U47" i="2" s="1"/>
  <c r="U48" i="2" s="1"/>
  <c r="U49" i="2" s="1"/>
  <c r="U50" i="2" s="1"/>
  <c r="U51" i="2" s="1"/>
  <c r="U52" i="2" s="1"/>
  <c r="U53" i="2" s="1"/>
  <c r="U54" i="2" s="1"/>
  <c r="U55" i="2" s="1"/>
  <c r="N14" i="2"/>
  <c r="N15" i="2" s="1"/>
  <c r="N16" i="2" s="1"/>
  <c r="N17" i="2" s="1"/>
  <c r="N18" i="2" s="1"/>
  <c r="N19" i="2" s="1"/>
  <c r="N20" i="2" s="1"/>
  <c r="N21" i="2" s="1"/>
  <c r="N22" i="2" s="1"/>
  <c r="N23" i="2" s="1"/>
  <c r="N24" i="2" s="1"/>
  <c r="N25" i="2" s="1"/>
  <c r="N26" i="2" s="1"/>
  <c r="N27" i="2" s="1"/>
  <c r="N28" i="2" s="1"/>
  <c r="N29" i="2" s="1"/>
  <c r="N30" i="2" s="1"/>
  <c r="N31" i="2" s="1"/>
  <c r="N32" i="2" s="1"/>
  <c r="N33" i="2" s="1"/>
  <c r="N34" i="2" s="1"/>
  <c r="N35" i="2" s="1"/>
  <c r="N36" i="2" s="1"/>
  <c r="N37" i="2" s="1"/>
  <c r="N38" i="2" s="1"/>
  <c r="N39" i="2" s="1"/>
  <c r="N40" i="2" s="1"/>
  <c r="N41" i="2" s="1"/>
  <c r="N42" i="2" s="1"/>
  <c r="N43" i="2" s="1"/>
  <c r="N44" i="2" s="1"/>
  <c r="N45" i="2" s="1"/>
  <c r="N46" i="2" s="1"/>
  <c r="N47" i="2" s="1"/>
  <c r="N48" i="2" s="1"/>
  <c r="N49" i="2" s="1"/>
  <c r="N50" i="2" s="1"/>
  <c r="N51" i="2" s="1"/>
  <c r="N52" i="2" s="1"/>
  <c r="N53" i="2" s="1"/>
  <c r="N54" i="2" s="1"/>
  <c r="N55" i="2" s="1"/>
  <c r="AA14" i="5"/>
  <c r="AA15" i="5" s="1"/>
  <c r="AA16" i="5" s="1"/>
  <c r="AA17" i="5" s="1"/>
  <c r="AA18" i="5" s="1"/>
  <c r="AA19" i="5" s="1"/>
  <c r="AA20" i="5" s="1"/>
  <c r="AA21" i="5" s="1"/>
  <c r="AA22" i="5" s="1"/>
  <c r="AA23" i="5" s="1"/>
  <c r="AA24" i="5" s="1"/>
  <c r="AA25" i="5" s="1"/>
  <c r="AA26" i="5" s="1"/>
  <c r="AA27" i="5" s="1"/>
  <c r="AA28" i="5" s="1"/>
  <c r="AA29" i="5" s="1"/>
  <c r="AA30" i="5" s="1"/>
  <c r="AA31" i="5" s="1"/>
  <c r="AA32" i="5" s="1"/>
  <c r="AA33" i="5" s="1"/>
  <c r="AA34" i="5" s="1"/>
  <c r="AA35" i="5" s="1"/>
  <c r="AA36" i="5" s="1"/>
  <c r="AA37" i="5" s="1"/>
  <c r="AA38" i="5" s="1"/>
  <c r="AA39" i="5" s="1"/>
  <c r="AA40" i="5" s="1"/>
  <c r="AA41" i="5" s="1"/>
  <c r="AA42" i="5" s="1"/>
  <c r="AA43" i="5" s="1"/>
  <c r="AA44" i="5" s="1"/>
  <c r="AA45" i="5" s="1"/>
  <c r="AA46" i="5" s="1"/>
  <c r="AA47" i="5" s="1"/>
  <c r="Z14" i="5"/>
  <c r="Z15" i="5" s="1"/>
  <c r="Z16" i="5" s="1"/>
  <c r="Z17" i="5" s="1"/>
  <c r="Z18" i="5" s="1"/>
  <c r="Z19" i="5" s="1"/>
  <c r="Z20" i="5" s="1"/>
  <c r="Z21" i="5" s="1"/>
  <c r="Z22" i="5" s="1"/>
  <c r="Z23" i="5" s="1"/>
  <c r="Z24" i="5" s="1"/>
  <c r="Z25" i="5" s="1"/>
  <c r="Z26" i="5" s="1"/>
  <c r="Z27" i="5" s="1"/>
  <c r="Z28" i="5" s="1"/>
  <c r="Z29" i="5" s="1"/>
  <c r="Z30" i="5" s="1"/>
  <c r="Z31" i="5" s="1"/>
  <c r="Z32" i="5" s="1"/>
  <c r="Z33" i="5" s="1"/>
  <c r="Z34" i="5" s="1"/>
  <c r="Z35" i="5" s="1"/>
  <c r="Z36" i="5" s="1"/>
  <c r="Z37" i="5" s="1"/>
  <c r="Z38" i="5" s="1"/>
  <c r="Z39" i="5" s="1"/>
  <c r="Z40" i="5" s="1"/>
  <c r="Z41" i="5" s="1"/>
  <c r="Z42" i="5" s="1"/>
  <c r="Z43" i="5" s="1"/>
  <c r="Z44" i="5" s="1"/>
  <c r="Z45" i="5" s="1"/>
  <c r="Z46" i="5" s="1"/>
  <c r="Z47" i="5" s="1"/>
  <c r="Y14" i="5"/>
  <c r="Y15" i="5" s="1"/>
  <c r="Y16" i="5" s="1"/>
  <c r="Y17" i="5" s="1"/>
  <c r="Y18" i="5" s="1"/>
  <c r="Y19" i="5" s="1"/>
  <c r="Y20" i="5" s="1"/>
  <c r="Y21" i="5" s="1"/>
  <c r="Y22" i="5" s="1"/>
  <c r="Y23" i="5" s="1"/>
  <c r="Y24" i="5" s="1"/>
  <c r="Y25" i="5" s="1"/>
  <c r="Y26" i="5" s="1"/>
  <c r="Y27" i="5" s="1"/>
  <c r="Y28" i="5" s="1"/>
  <c r="Y29" i="5" s="1"/>
  <c r="Y30" i="5" s="1"/>
  <c r="Y31" i="5" s="1"/>
  <c r="Y32" i="5" s="1"/>
  <c r="Y33" i="5" s="1"/>
  <c r="Y34" i="5" s="1"/>
  <c r="Y35" i="5" s="1"/>
  <c r="Y36" i="5" s="1"/>
  <c r="Y37" i="5" s="1"/>
  <c r="Y38" i="5" s="1"/>
  <c r="Y39" i="5" s="1"/>
  <c r="Y40" i="5" s="1"/>
  <c r="Y41" i="5" s="1"/>
  <c r="Y42" i="5" s="1"/>
  <c r="Y43" i="5" s="1"/>
  <c r="Y44" i="5" s="1"/>
  <c r="Y45" i="5" s="1"/>
  <c r="Y46" i="5" s="1"/>
  <c r="Y47" i="5" s="1"/>
  <c r="X14" i="5"/>
  <c r="X15" i="5" s="1"/>
  <c r="X16" i="5" s="1"/>
  <c r="X17" i="5" s="1"/>
  <c r="X18" i="5" s="1"/>
  <c r="X19" i="5" s="1"/>
  <c r="X20" i="5" s="1"/>
  <c r="X21" i="5" s="1"/>
  <c r="X22" i="5" s="1"/>
  <c r="X23" i="5" s="1"/>
  <c r="X24" i="5" s="1"/>
  <c r="X25" i="5" s="1"/>
  <c r="X26" i="5" s="1"/>
  <c r="X27" i="5" s="1"/>
  <c r="X28" i="5" s="1"/>
  <c r="X29" i="5" s="1"/>
  <c r="X30" i="5" s="1"/>
  <c r="X31" i="5" s="1"/>
  <c r="X32" i="5" s="1"/>
  <c r="X33" i="5" s="1"/>
  <c r="X34" i="5" s="1"/>
  <c r="X35" i="5" s="1"/>
  <c r="X36" i="5" s="1"/>
  <c r="X37" i="5" s="1"/>
  <c r="X38" i="5" s="1"/>
  <c r="X39" i="5" s="1"/>
  <c r="X40" i="5" s="1"/>
  <c r="X41" i="5" s="1"/>
  <c r="X42" i="5" s="1"/>
  <c r="X43" i="5" s="1"/>
  <c r="X44" i="5" s="1"/>
  <c r="X45" i="5" s="1"/>
  <c r="X46" i="5" s="1"/>
  <c r="X47" i="5" s="1"/>
  <c r="R14" i="5"/>
  <c r="R15" i="5" s="1"/>
  <c r="R16" i="5" s="1"/>
  <c r="R17" i="5" s="1"/>
  <c r="R18" i="5" s="1"/>
  <c r="R19" i="5" s="1"/>
  <c r="R20" i="5" s="1"/>
  <c r="R21" i="5" s="1"/>
  <c r="R22" i="5" s="1"/>
  <c r="R23" i="5" s="1"/>
  <c r="R24" i="5" s="1"/>
  <c r="R25" i="5" s="1"/>
  <c r="R26" i="5" s="1"/>
  <c r="R27" i="5" s="1"/>
  <c r="R28" i="5" s="1"/>
  <c r="R29" i="5" s="1"/>
  <c r="R30" i="5" s="1"/>
  <c r="R31" i="5" s="1"/>
  <c r="R32" i="5" s="1"/>
  <c r="R33" i="5" s="1"/>
  <c r="R34" i="5" s="1"/>
  <c r="R35" i="5" s="1"/>
  <c r="R36" i="5" s="1"/>
  <c r="R37" i="5" s="1"/>
  <c r="R38" i="5" s="1"/>
  <c r="R39" i="5" s="1"/>
  <c r="R40" i="5" s="1"/>
  <c r="R41" i="5" s="1"/>
  <c r="R42" i="5" s="1"/>
  <c r="R43" i="5" s="1"/>
  <c r="R44" i="5" s="1"/>
  <c r="R45" i="5" s="1"/>
  <c r="R46" i="5" s="1"/>
  <c r="R47" i="5" s="1"/>
  <c r="Q14" i="5"/>
  <c r="Q15" i="5" s="1"/>
  <c r="Q16" i="5" s="1"/>
  <c r="Q17" i="5" s="1"/>
  <c r="Q18" i="5" s="1"/>
  <c r="Q19" i="5" s="1"/>
  <c r="Q20" i="5" s="1"/>
  <c r="Q21" i="5" s="1"/>
  <c r="Q22" i="5" s="1"/>
  <c r="Q23" i="5" s="1"/>
  <c r="Q24" i="5" s="1"/>
  <c r="Q25" i="5" s="1"/>
  <c r="Q26" i="5" s="1"/>
  <c r="Q27" i="5" s="1"/>
  <c r="Q28" i="5" s="1"/>
  <c r="Q29" i="5" s="1"/>
  <c r="Q30" i="5" s="1"/>
  <c r="Q31" i="5" s="1"/>
  <c r="Q32" i="5" s="1"/>
  <c r="Q33" i="5" s="1"/>
  <c r="Q34" i="5" s="1"/>
  <c r="Q35" i="5" s="1"/>
  <c r="Q36" i="5" s="1"/>
  <c r="Q37" i="5" s="1"/>
  <c r="Q38" i="5" s="1"/>
  <c r="Q39" i="5" s="1"/>
  <c r="Q40" i="5" s="1"/>
  <c r="Q41" i="5" s="1"/>
  <c r="Q42" i="5" s="1"/>
  <c r="Q43" i="5" s="1"/>
  <c r="Q44" i="5" s="1"/>
  <c r="Q45" i="5" s="1"/>
  <c r="Q46" i="5" s="1"/>
  <c r="Q47" i="5" s="1"/>
  <c r="P14" i="5"/>
  <c r="P15" i="5" s="1"/>
  <c r="P16" i="5" s="1"/>
  <c r="P17" i="5" s="1"/>
  <c r="P18" i="5" s="1"/>
  <c r="P19" i="5" s="1"/>
  <c r="P20" i="5" s="1"/>
  <c r="P21" i="5" s="1"/>
  <c r="P22" i="5" s="1"/>
  <c r="P23" i="5" s="1"/>
  <c r="P24" i="5" s="1"/>
  <c r="P25" i="5" s="1"/>
  <c r="P26" i="5" s="1"/>
  <c r="P27" i="5" s="1"/>
  <c r="P28" i="5" s="1"/>
  <c r="P29" i="5" s="1"/>
  <c r="P30" i="5" s="1"/>
  <c r="P31" i="5" s="1"/>
  <c r="P32" i="5" s="1"/>
  <c r="P33" i="5" s="1"/>
  <c r="P34" i="5" s="1"/>
  <c r="P35" i="5" s="1"/>
  <c r="P36" i="5" s="1"/>
  <c r="P37" i="5" s="1"/>
  <c r="P38" i="5" s="1"/>
  <c r="P39" i="5" s="1"/>
  <c r="P40" i="5" s="1"/>
  <c r="P41" i="5" s="1"/>
  <c r="P42" i="5" s="1"/>
  <c r="P43" i="5" s="1"/>
  <c r="P44" i="5" s="1"/>
  <c r="P45" i="5" s="1"/>
  <c r="P46" i="5" s="1"/>
  <c r="P47" i="5" s="1"/>
  <c r="O14" i="5"/>
  <c r="O15" i="5" s="1"/>
  <c r="O16" i="5" s="1"/>
  <c r="O17" i="5" s="1"/>
  <c r="O18" i="5" s="1"/>
  <c r="O19" i="5" s="1"/>
  <c r="O20" i="5" s="1"/>
  <c r="O21" i="5" s="1"/>
  <c r="O22" i="5" s="1"/>
  <c r="O23" i="5" s="1"/>
  <c r="O24" i="5" s="1"/>
  <c r="O25" i="5" s="1"/>
  <c r="O26" i="5" s="1"/>
  <c r="O27" i="5" s="1"/>
  <c r="O28" i="5" s="1"/>
  <c r="O29" i="5" s="1"/>
  <c r="O30" i="5" s="1"/>
  <c r="O31" i="5" s="1"/>
  <c r="O32" i="5" s="1"/>
  <c r="O33" i="5" s="1"/>
  <c r="O34" i="5" s="1"/>
  <c r="O35" i="5" s="1"/>
  <c r="O36" i="5" s="1"/>
  <c r="O37" i="5" s="1"/>
  <c r="O38" i="5" s="1"/>
  <c r="O39" i="5" s="1"/>
  <c r="O40" i="5" s="1"/>
  <c r="O41" i="5" s="1"/>
  <c r="O42" i="5" s="1"/>
  <c r="O43" i="5" s="1"/>
  <c r="O44" i="5" s="1"/>
  <c r="O45" i="5" s="1"/>
  <c r="O46" i="5" s="1"/>
  <c r="O47" i="5" s="1"/>
  <c r="N14" i="5"/>
  <c r="N15" i="5" s="1"/>
  <c r="N16" i="5" s="1"/>
  <c r="N17" i="5" s="1"/>
  <c r="N18" i="5" s="1"/>
  <c r="N19" i="5" s="1"/>
  <c r="N20" i="5" s="1"/>
  <c r="N21" i="5" s="1"/>
  <c r="N22" i="5" s="1"/>
  <c r="N23" i="5" s="1"/>
  <c r="N24" i="5" s="1"/>
  <c r="N25" i="5" s="1"/>
  <c r="N26" i="5" s="1"/>
  <c r="N27" i="5" s="1"/>
  <c r="N28" i="5" s="1"/>
  <c r="N29" i="5" s="1"/>
  <c r="N30" i="5" s="1"/>
  <c r="N31" i="5" s="1"/>
  <c r="N32" i="5" s="1"/>
  <c r="N33" i="5" s="1"/>
  <c r="N34" i="5" s="1"/>
  <c r="N35" i="5" s="1"/>
  <c r="N36" i="5" s="1"/>
  <c r="N37" i="5" s="1"/>
  <c r="N38" i="5" s="1"/>
  <c r="N39" i="5" s="1"/>
  <c r="N40" i="5" s="1"/>
  <c r="N41" i="5" s="1"/>
  <c r="N42" i="5" s="1"/>
  <c r="N43" i="5" s="1"/>
  <c r="N44" i="5" s="1"/>
  <c r="N45" i="5" s="1"/>
  <c r="N46" i="5" s="1"/>
  <c r="N47" i="5" s="1"/>
  <c r="M14" i="5"/>
  <c r="M15" i="5" s="1"/>
  <c r="M16" i="5" s="1"/>
  <c r="M17" i="5" s="1"/>
  <c r="M18" i="5" s="1"/>
  <c r="M19" i="5" s="1"/>
  <c r="M20" i="5" s="1"/>
  <c r="M21" i="5" s="1"/>
  <c r="M22" i="5" s="1"/>
  <c r="M23" i="5" s="1"/>
  <c r="M24" i="5" s="1"/>
  <c r="M25" i="5" s="1"/>
  <c r="M26" i="5" s="1"/>
  <c r="M27" i="5" s="1"/>
  <c r="M28" i="5" s="1"/>
  <c r="M29" i="5" s="1"/>
  <c r="M30" i="5" s="1"/>
  <c r="M31" i="5" s="1"/>
  <c r="M32" i="5" s="1"/>
  <c r="M33" i="5" s="1"/>
  <c r="M34" i="5" s="1"/>
  <c r="M35" i="5" s="1"/>
  <c r="M36" i="5" s="1"/>
  <c r="M37" i="5" s="1"/>
  <c r="M38" i="5" s="1"/>
  <c r="M39" i="5" s="1"/>
  <c r="M40" i="5" s="1"/>
  <c r="M41" i="5" s="1"/>
  <c r="M42" i="5" s="1"/>
  <c r="M43" i="5" s="1"/>
  <c r="M44" i="5" s="1"/>
  <c r="M45" i="5" s="1"/>
  <c r="M46" i="5" s="1"/>
  <c r="M47" i="5" s="1"/>
  <c r="K14" i="5"/>
  <c r="K15" i="5" s="1"/>
  <c r="K16" i="5" s="1"/>
  <c r="K17" i="5" s="1"/>
  <c r="K18" i="5" s="1"/>
  <c r="K19" i="5" s="1"/>
  <c r="K20" i="5" s="1"/>
  <c r="K21" i="5" s="1"/>
  <c r="K22" i="5" s="1"/>
  <c r="K23" i="5" s="1"/>
  <c r="K24" i="5" s="1"/>
  <c r="K25" i="5" s="1"/>
  <c r="K26" i="5" s="1"/>
  <c r="K27" i="5" s="1"/>
  <c r="K28" i="5" s="1"/>
  <c r="K29" i="5" s="1"/>
  <c r="K30" i="5" s="1"/>
  <c r="K31" i="5" s="1"/>
  <c r="K32" i="5" s="1"/>
  <c r="K33" i="5" s="1"/>
  <c r="K34" i="5" s="1"/>
  <c r="K35" i="5" s="1"/>
  <c r="K36" i="5" s="1"/>
  <c r="K37" i="5" s="1"/>
  <c r="K38" i="5" s="1"/>
  <c r="K39" i="5" s="1"/>
  <c r="K40" i="5" s="1"/>
  <c r="K41" i="5" s="1"/>
  <c r="K42" i="5" s="1"/>
  <c r="K43" i="5" s="1"/>
  <c r="K44" i="5" s="1"/>
  <c r="K45" i="5" s="1"/>
  <c r="K46" i="5" s="1"/>
  <c r="K47" i="5" s="1"/>
  <c r="J14" i="5"/>
  <c r="J15" i="5" s="1"/>
  <c r="J16" i="5" s="1"/>
  <c r="J17" i="5" s="1"/>
  <c r="J18" i="5" s="1"/>
  <c r="J19" i="5" s="1"/>
  <c r="J20" i="5" s="1"/>
  <c r="J21" i="5" s="1"/>
  <c r="J22" i="5" s="1"/>
  <c r="J23" i="5" s="1"/>
  <c r="J24" i="5" s="1"/>
  <c r="J25" i="5" s="1"/>
  <c r="J26" i="5" s="1"/>
  <c r="J27" i="5" s="1"/>
  <c r="J28" i="5" s="1"/>
  <c r="J29" i="5" s="1"/>
  <c r="J30" i="5" s="1"/>
  <c r="J31" i="5" s="1"/>
  <c r="J32" i="5" s="1"/>
  <c r="J33" i="5" s="1"/>
  <c r="J34" i="5" s="1"/>
  <c r="J35" i="5" s="1"/>
  <c r="J36" i="5" s="1"/>
  <c r="J37" i="5" s="1"/>
  <c r="J38" i="5" s="1"/>
  <c r="J39" i="5" s="1"/>
  <c r="J40" i="5" s="1"/>
  <c r="J41" i="5" s="1"/>
  <c r="J42" i="5" s="1"/>
  <c r="J43" i="5" s="1"/>
  <c r="J44" i="5" s="1"/>
  <c r="J45" i="5" s="1"/>
  <c r="J46" i="5" s="1"/>
  <c r="J47" i="5" s="1"/>
  <c r="I14" i="5"/>
  <c r="I15" i="5" s="1"/>
  <c r="I16" i="5" s="1"/>
  <c r="I17" i="5" s="1"/>
  <c r="I18" i="5" s="1"/>
  <c r="I19" i="5" s="1"/>
  <c r="I20" i="5" s="1"/>
  <c r="I21" i="5" s="1"/>
  <c r="I22" i="5" s="1"/>
  <c r="I23" i="5" s="1"/>
  <c r="I24" i="5" s="1"/>
  <c r="I25" i="5" s="1"/>
  <c r="I26" i="5" s="1"/>
  <c r="I27" i="5" s="1"/>
  <c r="I28" i="5" s="1"/>
  <c r="I29" i="5" s="1"/>
  <c r="I30" i="5" s="1"/>
  <c r="I31" i="5" s="1"/>
  <c r="I32" i="5" s="1"/>
  <c r="I33" i="5" s="1"/>
  <c r="I34" i="5" s="1"/>
  <c r="I35" i="5" s="1"/>
  <c r="I36" i="5" s="1"/>
  <c r="I37" i="5" s="1"/>
  <c r="I38" i="5" s="1"/>
  <c r="I39" i="5" s="1"/>
  <c r="I40" i="5" s="1"/>
  <c r="I41" i="5" s="1"/>
  <c r="I42" i="5" s="1"/>
  <c r="I43" i="5" s="1"/>
  <c r="I44" i="5" s="1"/>
  <c r="I45" i="5" s="1"/>
  <c r="I46" i="5" s="1"/>
  <c r="I47" i="5" s="1"/>
  <c r="G14" i="5"/>
  <c r="G15" i="5" s="1"/>
  <c r="G16" i="5" s="1"/>
  <c r="G17" i="5" s="1"/>
  <c r="G18" i="5" s="1"/>
  <c r="G19" i="5" s="1"/>
  <c r="G20" i="5" s="1"/>
  <c r="G21" i="5" s="1"/>
  <c r="G22" i="5" s="1"/>
  <c r="G23" i="5" s="1"/>
  <c r="G24" i="5" s="1"/>
  <c r="G25" i="5" s="1"/>
  <c r="G26" i="5" s="1"/>
  <c r="G27" i="5" s="1"/>
  <c r="G28" i="5" s="1"/>
  <c r="G29" i="5" s="1"/>
  <c r="G30" i="5" s="1"/>
  <c r="G31" i="5" s="1"/>
  <c r="G32" i="5" s="1"/>
  <c r="G33" i="5" s="1"/>
  <c r="G34" i="5" s="1"/>
  <c r="G35" i="5" s="1"/>
  <c r="G36" i="5" s="1"/>
  <c r="G37" i="5" s="1"/>
  <c r="G38" i="5" s="1"/>
  <c r="G39" i="5" s="1"/>
  <c r="G40" i="5" s="1"/>
  <c r="G41" i="5" s="1"/>
  <c r="G42" i="5" s="1"/>
  <c r="G43" i="5" s="1"/>
  <c r="G44" i="5" s="1"/>
  <c r="G45" i="5" s="1"/>
  <c r="G46" i="5" s="1"/>
  <c r="G47" i="5" s="1"/>
  <c r="AA14" i="4"/>
  <c r="AA15" i="4" s="1"/>
  <c r="AA16" i="4" s="1"/>
  <c r="AA17" i="4" s="1"/>
  <c r="AA18" i="4" s="1"/>
  <c r="AA19" i="4" s="1"/>
  <c r="AA20" i="4" s="1"/>
  <c r="AA21" i="4" s="1"/>
  <c r="AA22" i="4" s="1"/>
  <c r="AA23" i="4" s="1"/>
  <c r="AA24" i="4" s="1"/>
  <c r="AA25" i="4" s="1"/>
  <c r="AA26" i="4" s="1"/>
  <c r="AA27" i="4" s="1"/>
  <c r="AA28" i="4" s="1"/>
  <c r="AA29" i="4" s="1"/>
  <c r="AA30" i="4" s="1"/>
  <c r="AA31" i="4" s="1"/>
  <c r="AA32" i="4" s="1"/>
  <c r="AA33" i="4" s="1"/>
  <c r="AA34" i="4" s="1"/>
  <c r="AA35" i="4" s="1"/>
  <c r="AA36" i="4" s="1"/>
  <c r="AA37" i="4" s="1"/>
  <c r="AA38" i="4" s="1"/>
  <c r="AA39" i="4" s="1"/>
  <c r="AA40" i="4" s="1"/>
  <c r="AA41" i="4" s="1"/>
  <c r="AA42" i="4" s="1"/>
  <c r="AA43" i="4" s="1"/>
  <c r="AA44" i="4" s="1"/>
  <c r="Z14" i="4"/>
  <c r="Z15" i="4" s="1"/>
  <c r="Z16" i="4" s="1"/>
  <c r="Z17" i="4" s="1"/>
  <c r="Z18" i="4" s="1"/>
  <c r="Z19" i="4" s="1"/>
  <c r="Z20" i="4" s="1"/>
  <c r="Z21" i="4" s="1"/>
  <c r="Z22" i="4" s="1"/>
  <c r="Z23" i="4" s="1"/>
  <c r="Z24" i="4" s="1"/>
  <c r="Z25" i="4" s="1"/>
  <c r="Z26" i="4" s="1"/>
  <c r="Z27" i="4" s="1"/>
  <c r="Z28" i="4" s="1"/>
  <c r="Z29" i="4" s="1"/>
  <c r="Z30" i="4" s="1"/>
  <c r="Z31" i="4" s="1"/>
  <c r="Z32" i="4" s="1"/>
  <c r="Z33" i="4" s="1"/>
  <c r="Z34" i="4" s="1"/>
  <c r="Z35" i="4" s="1"/>
  <c r="Z36" i="4" s="1"/>
  <c r="Z37" i="4" s="1"/>
  <c r="Z38" i="4" s="1"/>
  <c r="Z39" i="4" s="1"/>
  <c r="Z40" i="4" s="1"/>
  <c r="Z41" i="4" s="1"/>
  <c r="Z42" i="4" s="1"/>
  <c r="Z43" i="4" s="1"/>
  <c r="Z44" i="4" s="1"/>
  <c r="Y14" i="4"/>
  <c r="Y15" i="4" s="1"/>
  <c r="Y16" i="4" s="1"/>
  <c r="Y17" i="4" s="1"/>
  <c r="Y18" i="4" s="1"/>
  <c r="Y19" i="4" s="1"/>
  <c r="Y20" i="4" s="1"/>
  <c r="Y21" i="4" s="1"/>
  <c r="Y22" i="4" s="1"/>
  <c r="Y23" i="4" s="1"/>
  <c r="Y24" i="4" s="1"/>
  <c r="Y25" i="4" s="1"/>
  <c r="Y26" i="4" s="1"/>
  <c r="Y27" i="4" s="1"/>
  <c r="Y28" i="4" s="1"/>
  <c r="Y29" i="4" s="1"/>
  <c r="Y30" i="4" s="1"/>
  <c r="Y31" i="4" s="1"/>
  <c r="Y32" i="4" s="1"/>
  <c r="Y33" i="4" s="1"/>
  <c r="Y34" i="4" s="1"/>
  <c r="Y35" i="4" s="1"/>
  <c r="Y36" i="4" s="1"/>
  <c r="Y37" i="4" s="1"/>
  <c r="Y38" i="4" s="1"/>
  <c r="Y39" i="4" s="1"/>
  <c r="Y40" i="4" s="1"/>
  <c r="Y41" i="4" s="1"/>
  <c r="Y42" i="4" s="1"/>
  <c r="Y43" i="4" s="1"/>
  <c r="Y44" i="4" s="1"/>
  <c r="X14" i="4"/>
  <c r="X15" i="4" s="1"/>
  <c r="X16" i="4" s="1"/>
  <c r="X17" i="4" s="1"/>
  <c r="X18" i="4" s="1"/>
  <c r="X19" i="4" s="1"/>
  <c r="X20" i="4" s="1"/>
  <c r="X21" i="4" s="1"/>
  <c r="X22" i="4" s="1"/>
  <c r="X23" i="4" s="1"/>
  <c r="X24" i="4" s="1"/>
  <c r="X25" i="4" s="1"/>
  <c r="X26" i="4" s="1"/>
  <c r="X27" i="4" s="1"/>
  <c r="X28" i="4" s="1"/>
  <c r="X29" i="4" s="1"/>
  <c r="X30" i="4" s="1"/>
  <c r="X31" i="4" s="1"/>
  <c r="X32" i="4" s="1"/>
  <c r="X33" i="4" s="1"/>
  <c r="X34" i="4" s="1"/>
  <c r="X35" i="4" s="1"/>
  <c r="X36" i="4" s="1"/>
  <c r="X37" i="4" s="1"/>
  <c r="X38" i="4" s="1"/>
  <c r="X39" i="4" s="1"/>
  <c r="X40" i="4" s="1"/>
  <c r="X41" i="4" s="1"/>
  <c r="X42" i="4" s="1"/>
  <c r="X43" i="4" s="1"/>
  <c r="X44" i="4" s="1"/>
  <c r="S14" i="4"/>
  <c r="S15" i="4" s="1"/>
  <c r="S16" i="4" s="1"/>
  <c r="S17" i="4" s="1"/>
  <c r="S18" i="4" s="1"/>
  <c r="S19" i="4" s="1"/>
  <c r="S20" i="4" s="1"/>
  <c r="S21" i="4" s="1"/>
  <c r="S22" i="4" s="1"/>
  <c r="S23" i="4" s="1"/>
  <c r="S24" i="4" s="1"/>
  <c r="S25" i="4" s="1"/>
  <c r="S26" i="4" s="1"/>
  <c r="S27" i="4" s="1"/>
  <c r="S28" i="4" s="1"/>
  <c r="S29" i="4" s="1"/>
  <c r="S30" i="4" s="1"/>
  <c r="S31" i="4" s="1"/>
  <c r="S32" i="4" s="1"/>
  <c r="S33" i="4" s="1"/>
  <c r="S34" i="4" s="1"/>
  <c r="S35" i="4" s="1"/>
  <c r="S36" i="4" s="1"/>
  <c r="S37" i="4" s="1"/>
  <c r="S38" i="4" s="1"/>
  <c r="S39" i="4" s="1"/>
  <c r="S40" i="4" s="1"/>
  <c r="S41" i="4" s="1"/>
  <c r="S42" i="4" s="1"/>
  <c r="S43" i="4" s="1"/>
  <c r="S44" i="4" s="1"/>
  <c r="R14" i="4"/>
  <c r="R15" i="4" s="1"/>
  <c r="R16" i="4" s="1"/>
  <c r="R17" i="4" s="1"/>
  <c r="R18" i="4" s="1"/>
  <c r="R19" i="4" s="1"/>
  <c r="R20" i="4" s="1"/>
  <c r="R21" i="4" s="1"/>
  <c r="R22" i="4" s="1"/>
  <c r="R23" i="4" s="1"/>
  <c r="R24" i="4" s="1"/>
  <c r="R25" i="4" s="1"/>
  <c r="R26" i="4" s="1"/>
  <c r="R27" i="4" s="1"/>
  <c r="R28" i="4" s="1"/>
  <c r="R29" i="4" s="1"/>
  <c r="R30" i="4" s="1"/>
  <c r="R31" i="4" s="1"/>
  <c r="R32" i="4" s="1"/>
  <c r="R33" i="4" s="1"/>
  <c r="R34" i="4" s="1"/>
  <c r="R35" i="4" s="1"/>
  <c r="R36" i="4" s="1"/>
  <c r="R37" i="4" s="1"/>
  <c r="R38" i="4" s="1"/>
  <c r="R39" i="4" s="1"/>
  <c r="R40" i="4" s="1"/>
  <c r="R41" i="4" s="1"/>
  <c r="R42" i="4" s="1"/>
  <c r="R43" i="4" s="1"/>
  <c r="R44" i="4" s="1"/>
  <c r="Q14" i="4"/>
  <c r="Q15" i="4" s="1"/>
  <c r="Q16" i="4" s="1"/>
  <c r="Q17" i="4" s="1"/>
  <c r="Q18" i="4" s="1"/>
  <c r="Q19" i="4" s="1"/>
  <c r="Q20" i="4" s="1"/>
  <c r="Q21" i="4" s="1"/>
  <c r="Q22" i="4" s="1"/>
  <c r="Q23" i="4" s="1"/>
  <c r="Q24" i="4" s="1"/>
  <c r="Q25" i="4" s="1"/>
  <c r="Q26" i="4" s="1"/>
  <c r="Q27" i="4" s="1"/>
  <c r="Q28" i="4" s="1"/>
  <c r="Q29" i="4" s="1"/>
  <c r="Q30" i="4" s="1"/>
  <c r="Q31" i="4" s="1"/>
  <c r="Q32" i="4" s="1"/>
  <c r="Q33" i="4" s="1"/>
  <c r="Q34" i="4" s="1"/>
  <c r="Q35" i="4" s="1"/>
  <c r="Q36" i="4" s="1"/>
  <c r="Q37" i="4" s="1"/>
  <c r="Q38" i="4" s="1"/>
  <c r="Q39" i="4" s="1"/>
  <c r="Q40" i="4" s="1"/>
  <c r="Q41" i="4" s="1"/>
  <c r="Q42" i="4" s="1"/>
  <c r="Q43" i="4" s="1"/>
  <c r="Q44" i="4" s="1"/>
  <c r="P14" i="4"/>
  <c r="P15" i="4" s="1"/>
  <c r="P16" i="4" s="1"/>
  <c r="P17" i="4" s="1"/>
  <c r="P18" i="4" s="1"/>
  <c r="P19" i="4" s="1"/>
  <c r="P20" i="4" s="1"/>
  <c r="P21" i="4" s="1"/>
  <c r="P22" i="4" s="1"/>
  <c r="P23" i="4" s="1"/>
  <c r="P24" i="4" s="1"/>
  <c r="P25" i="4" s="1"/>
  <c r="P26" i="4" s="1"/>
  <c r="P27" i="4" s="1"/>
  <c r="P28" i="4" s="1"/>
  <c r="P29" i="4" s="1"/>
  <c r="P30" i="4" s="1"/>
  <c r="P31" i="4" s="1"/>
  <c r="P32" i="4" s="1"/>
  <c r="P33" i="4" s="1"/>
  <c r="P34" i="4" s="1"/>
  <c r="P35" i="4" s="1"/>
  <c r="P36" i="4" s="1"/>
  <c r="P37" i="4" s="1"/>
  <c r="P38" i="4" s="1"/>
  <c r="P39" i="4" s="1"/>
  <c r="P40" i="4" s="1"/>
  <c r="P41" i="4" s="1"/>
  <c r="P42" i="4" s="1"/>
  <c r="P43" i="4" s="1"/>
  <c r="P44" i="4" s="1"/>
  <c r="O14" i="4"/>
  <c r="O15" i="4" s="1"/>
  <c r="O16" i="4" s="1"/>
  <c r="O17" i="4" s="1"/>
  <c r="O18" i="4" s="1"/>
  <c r="O19" i="4" s="1"/>
  <c r="O20" i="4" s="1"/>
  <c r="O21" i="4" s="1"/>
  <c r="O22" i="4" s="1"/>
  <c r="O23" i="4" s="1"/>
  <c r="O24" i="4" s="1"/>
  <c r="O25" i="4" s="1"/>
  <c r="O26" i="4" s="1"/>
  <c r="O27" i="4" s="1"/>
  <c r="O28" i="4" s="1"/>
  <c r="O29" i="4" s="1"/>
  <c r="O30" i="4" s="1"/>
  <c r="O31" i="4" s="1"/>
  <c r="O32" i="4" s="1"/>
  <c r="O33" i="4" s="1"/>
  <c r="O34" i="4" s="1"/>
  <c r="O35" i="4" s="1"/>
  <c r="O36" i="4" s="1"/>
  <c r="O37" i="4" s="1"/>
  <c r="O38" i="4" s="1"/>
  <c r="O39" i="4" s="1"/>
  <c r="O40" i="4" s="1"/>
  <c r="O41" i="4" s="1"/>
  <c r="O42" i="4" s="1"/>
  <c r="O43" i="4" s="1"/>
  <c r="O44" i="4" s="1"/>
  <c r="N14" i="4"/>
  <c r="N15" i="4" s="1"/>
  <c r="N16" i="4" s="1"/>
  <c r="N17" i="4" s="1"/>
  <c r="N18" i="4" s="1"/>
  <c r="N19" i="4" s="1"/>
  <c r="N20" i="4" s="1"/>
  <c r="N21" i="4" s="1"/>
  <c r="N22" i="4" s="1"/>
  <c r="N23" i="4" s="1"/>
  <c r="N24" i="4" s="1"/>
  <c r="N25" i="4" s="1"/>
  <c r="N26" i="4" s="1"/>
  <c r="N27" i="4" s="1"/>
  <c r="N28" i="4" s="1"/>
  <c r="N29" i="4" s="1"/>
  <c r="N30" i="4" s="1"/>
  <c r="N31" i="4" s="1"/>
  <c r="N32" i="4" s="1"/>
  <c r="N33" i="4" s="1"/>
  <c r="N34" i="4" s="1"/>
  <c r="N35" i="4" s="1"/>
  <c r="N36" i="4" s="1"/>
  <c r="N37" i="4" s="1"/>
  <c r="N38" i="4" s="1"/>
  <c r="N39" i="4" s="1"/>
  <c r="N40" i="4" s="1"/>
  <c r="N41" i="4" s="1"/>
  <c r="N42" i="4" s="1"/>
  <c r="N43" i="4" s="1"/>
  <c r="N44" i="4" s="1"/>
  <c r="M14" i="4"/>
  <c r="M15" i="4" s="1"/>
  <c r="M16" i="4" s="1"/>
  <c r="M17" i="4" s="1"/>
  <c r="M18" i="4" s="1"/>
  <c r="M19" i="4" s="1"/>
  <c r="M20" i="4" s="1"/>
  <c r="M21" i="4" s="1"/>
  <c r="M22" i="4" s="1"/>
  <c r="M23" i="4" s="1"/>
  <c r="M24" i="4" s="1"/>
  <c r="M25" i="4" s="1"/>
  <c r="M26" i="4" s="1"/>
  <c r="M27" i="4" s="1"/>
  <c r="M28" i="4" s="1"/>
  <c r="M29" i="4" s="1"/>
  <c r="M30" i="4" s="1"/>
  <c r="M31" i="4" s="1"/>
  <c r="M32" i="4" s="1"/>
  <c r="M33" i="4" s="1"/>
  <c r="M34" i="4" s="1"/>
  <c r="M35" i="4" s="1"/>
  <c r="M36" i="4" s="1"/>
  <c r="M37" i="4" s="1"/>
  <c r="M38" i="4" s="1"/>
  <c r="M39" i="4" s="1"/>
  <c r="M40" i="4" s="1"/>
  <c r="M41" i="4" s="1"/>
  <c r="M42" i="4" s="1"/>
  <c r="M43" i="4" s="1"/>
  <c r="M44" i="4" s="1"/>
  <c r="K14" i="4"/>
  <c r="K15" i="4" s="1"/>
  <c r="K16" i="4" s="1"/>
  <c r="K17" i="4" s="1"/>
  <c r="K18" i="4" s="1"/>
  <c r="K19" i="4" s="1"/>
  <c r="K20" i="4" s="1"/>
  <c r="K21" i="4" s="1"/>
  <c r="K22" i="4" s="1"/>
  <c r="K23" i="4" s="1"/>
  <c r="K24" i="4" s="1"/>
  <c r="K25" i="4" s="1"/>
  <c r="K26" i="4" s="1"/>
  <c r="K27" i="4" s="1"/>
  <c r="K28" i="4" s="1"/>
  <c r="K29" i="4" s="1"/>
  <c r="K30" i="4" s="1"/>
  <c r="K31" i="4" s="1"/>
  <c r="K32" i="4" s="1"/>
  <c r="K33" i="4" s="1"/>
  <c r="K34" i="4" s="1"/>
  <c r="K35" i="4" s="1"/>
  <c r="K36" i="4" s="1"/>
  <c r="K37" i="4" s="1"/>
  <c r="K38" i="4" s="1"/>
  <c r="K39" i="4" s="1"/>
  <c r="K40" i="4" s="1"/>
  <c r="K41" i="4" s="1"/>
  <c r="K42" i="4" s="1"/>
  <c r="K43" i="4" s="1"/>
  <c r="K44" i="4" s="1"/>
  <c r="J14" i="4"/>
  <c r="J15" i="4" s="1"/>
  <c r="J16" i="4" s="1"/>
  <c r="J17" i="4" s="1"/>
  <c r="J18" i="4" s="1"/>
  <c r="J19" i="4" s="1"/>
  <c r="J20" i="4" s="1"/>
  <c r="J21" i="4" s="1"/>
  <c r="J22" i="4" s="1"/>
  <c r="J23" i="4" s="1"/>
  <c r="J24" i="4" s="1"/>
  <c r="J25" i="4" s="1"/>
  <c r="J26" i="4" s="1"/>
  <c r="J27" i="4" s="1"/>
  <c r="J28" i="4" s="1"/>
  <c r="J29" i="4" s="1"/>
  <c r="J30" i="4" s="1"/>
  <c r="J31" i="4" s="1"/>
  <c r="J32" i="4" s="1"/>
  <c r="J33" i="4" s="1"/>
  <c r="J34" i="4" s="1"/>
  <c r="J35" i="4" s="1"/>
  <c r="J36" i="4" s="1"/>
  <c r="J37" i="4" s="1"/>
  <c r="J38" i="4" s="1"/>
  <c r="J39" i="4" s="1"/>
  <c r="J40" i="4" s="1"/>
  <c r="J41" i="4" s="1"/>
  <c r="J42" i="4" s="1"/>
  <c r="J43" i="4" s="1"/>
  <c r="J44" i="4" s="1"/>
  <c r="I14" i="4"/>
  <c r="I15" i="4" s="1"/>
  <c r="I16" i="4" s="1"/>
  <c r="I17" i="4" s="1"/>
  <c r="I18" i="4" s="1"/>
  <c r="I19" i="4" s="1"/>
  <c r="I20" i="4" s="1"/>
  <c r="I21" i="4" s="1"/>
  <c r="I22" i="4" s="1"/>
  <c r="I23" i="4" s="1"/>
  <c r="I24" i="4" s="1"/>
  <c r="I25" i="4" s="1"/>
  <c r="I26" i="4" s="1"/>
  <c r="I27" i="4" s="1"/>
  <c r="I28" i="4" s="1"/>
  <c r="I29" i="4" s="1"/>
  <c r="I30" i="4" s="1"/>
  <c r="I31" i="4" s="1"/>
  <c r="I32" i="4" s="1"/>
  <c r="I33" i="4" s="1"/>
  <c r="I34" i="4" s="1"/>
  <c r="I35" i="4" s="1"/>
  <c r="I36" i="4" s="1"/>
  <c r="I37" i="4" s="1"/>
  <c r="I38" i="4" s="1"/>
  <c r="I39" i="4" s="1"/>
  <c r="I40" i="4" s="1"/>
  <c r="I41" i="4" s="1"/>
  <c r="I42" i="4" s="1"/>
  <c r="I43" i="4" s="1"/>
  <c r="I44" i="4" s="1"/>
  <c r="G14" i="4"/>
  <c r="G15" i="4" s="1"/>
  <c r="G16" i="4" s="1"/>
  <c r="G17" i="4" s="1"/>
  <c r="G18" i="4" s="1"/>
  <c r="G19" i="4" s="1"/>
  <c r="G20" i="4" s="1"/>
  <c r="G21" i="4" s="1"/>
  <c r="G22" i="4" s="1"/>
  <c r="G23" i="4" s="1"/>
  <c r="G24" i="4" s="1"/>
  <c r="G25" i="4" s="1"/>
  <c r="G26" i="4" s="1"/>
  <c r="G27" i="4" s="1"/>
  <c r="G28" i="4" s="1"/>
  <c r="G29" i="4" s="1"/>
  <c r="G30" i="4" s="1"/>
  <c r="G31" i="4" s="1"/>
  <c r="G32" i="4" s="1"/>
  <c r="G33" i="4" s="1"/>
  <c r="G34" i="4" s="1"/>
  <c r="G35" i="4" s="1"/>
  <c r="G36" i="4" s="1"/>
  <c r="G37" i="4" s="1"/>
  <c r="G38" i="4" s="1"/>
  <c r="G39" i="4" s="1"/>
  <c r="G40" i="4" s="1"/>
  <c r="G41" i="4" s="1"/>
  <c r="G42" i="4" s="1"/>
  <c r="G43" i="4" s="1"/>
  <c r="G44" i="4" s="1"/>
  <c r="F14" i="4"/>
  <c r="F15" i="4" s="1"/>
  <c r="F16" i="4" s="1"/>
  <c r="F17" i="4" s="1"/>
  <c r="F18" i="4" s="1"/>
  <c r="F19" i="4" s="1"/>
  <c r="F20" i="4" s="1"/>
  <c r="F21" i="4" s="1"/>
  <c r="F22" i="4" s="1"/>
  <c r="F23" i="4" s="1"/>
  <c r="F24" i="4" s="1"/>
  <c r="F25" i="4" s="1"/>
  <c r="F26" i="4" s="1"/>
  <c r="F27" i="4" s="1"/>
  <c r="F28" i="4" s="1"/>
  <c r="F29" i="4" s="1"/>
  <c r="F30" i="4" s="1"/>
  <c r="F31" i="4" s="1"/>
  <c r="F32" i="4" s="1"/>
  <c r="F33" i="4" s="1"/>
  <c r="F34" i="4" s="1"/>
  <c r="F35" i="4" s="1"/>
  <c r="F36" i="4" s="1"/>
  <c r="F37" i="4" s="1"/>
  <c r="F38" i="4" s="1"/>
  <c r="F39" i="4" s="1"/>
  <c r="F40" i="4" s="1"/>
  <c r="F41" i="4" s="1"/>
  <c r="F42" i="4" s="1"/>
  <c r="F43" i="4" s="1"/>
  <c r="F44" i="4" s="1"/>
  <c r="I24" i="3"/>
  <c r="I25" i="3" s="1"/>
  <c r="I26" i="3" s="1"/>
  <c r="I27" i="3" s="1"/>
  <c r="I28" i="3" s="1"/>
  <c r="I29" i="3" s="1"/>
  <c r="I30" i="3" s="1"/>
  <c r="I31" i="3" s="1"/>
  <c r="I32" i="3" s="1"/>
  <c r="H24" i="3"/>
  <c r="H25" i="3" s="1"/>
  <c r="H26" i="3" s="1"/>
  <c r="H27" i="3" s="1"/>
  <c r="H28" i="3" s="1"/>
  <c r="H29" i="3" s="1"/>
  <c r="H30" i="3" s="1"/>
  <c r="H31" i="3" s="1"/>
  <c r="H32" i="3" s="1"/>
  <c r="AC12" i="3"/>
  <c r="AC13" i="3" s="1"/>
  <c r="AC14" i="3" s="1"/>
  <c r="AC15" i="3" s="1"/>
  <c r="AC16" i="3" s="1"/>
  <c r="AC17" i="3" s="1"/>
  <c r="AC18" i="3" s="1"/>
  <c r="AC19" i="3" s="1"/>
  <c r="AB12" i="3"/>
  <c r="AB13" i="3" s="1"/>
  <c r="AB14" i="3" s="1"/>
  <c r="AB15" i="3" s="1"/>
  <c r="AB16" i="3" s="1"/>
  <c r="AB17" i="3" s="1"/>
  <c r="AB18" i="3" s="1"/>
  <c r="AB19" i="3" s="1"/>
  <c r="AA12" i="3"/>
  <c r="AA13" i="3" s="1"/>
  <c r="AA14" i="3" s="1"/>
  <c r="AA15" i="3" s="1"/>
  <c r="AA16" i="3" s="1"/>
  <c r="AA17" i="3" s="1"/>
  <c r="AA18" i="3" s="1"/>
  <c r="AA19" i="3" s="1"/>
  <c r="Z12" i="3"/>
  <c r="Z13" i="3" s="1"/>
  <c r="Z14" i="3" s="1"/>
  <c r="Z15" i="3" s="1"/>
  <c r="Z16" i="3" s="1"/>
  <c r="Z17" i="3" s="1"/>
  <c r="Z18" i="3" s="1"/>
  <c r="Z19" i="3" s="1"/>
  <c r="T12" i="3"/>
  <c r="T13" i="3" s="1"/>
  <c r="T14" i="3" s="1"/>
  <c r="T15" i="3" s="1"/>
  <c r="T16" i="3" s="1"/>
  <c r="T17" i="3" s="1"/>
  <c r="T18" i="3" s="1"/>
  <c r="T19" i="3" s="1"/>
  <c r="S12" i="3"/>
  <c r="S13" i="3" s="1"/>
  <c r="S14" i="3" s="1"/>
  <c r="S15" i="3" s="1"/>
  <c r="S16" i="3" s="1"/>
  <c r="S17" i="3" s="1"/>
  <c r="S18" i="3" s="1"/>
  <c r="S19" i="3" s="1"/>
  <c r="R12" i="3"/>
  <c r="R13" i="3" s="1"/>
  <c r="R14" i="3" s="1"/>
  <c r="R15" i="3" s="1"/>
  <c r="R16" i="3" s="1"/>
  <c r="R17" i="3" s="1"/>
  <c r="R18" i="3" s="1"/>
  <c r="R19" i="3" s="1"/>
  <c r="Q12" i="3"/>
  <c r="Q13" i="3" s="1"/>
  <c r="Q14" i="3" s="1"/>
  <c r="Q15" i="3" s="1"/>
  <c r="Q16" i="3" s="1"/>
  <c r="Q17" i="3" s="1"/>
  <c r="Q18" i="3" s="1"/>
  <c r="Q19" i="3" s="1"/>
  <c r="P12" i="3"/>
  <c r="P13" i="3" s="1"/>
  <c r="P14" i="3" s="1"/>
  <c r="P15" i="3" s="1"/>
  <c r="P16" i="3" s="1"/>
  <c r="P17" i="3" s="1"/>
  <c r="P18" i="3" s="1"/>
  <c r="P19" i="3" s="1"/>
  <c r="O12" i="3"/>
  <c r="O13" i="3" s="1"/>
  <c r="O14" i="3" s="1"/>
  <c r="O15" i="3" s="1"/>
  <c r="O16" i="3" s="1"/>
  <c r="O17" i="3" s="1"/>
  <c r="O18" i="3" s="1"/>
  <c r="O19" i="3" s="1"/>
  <c r="N12" i="3"/>
  <c r="N13" i="3" s="1"/>
  <c r="N14" i="3" s="1"/>
  <c r="N15" i="3" s="1"/>
  <c r="N16" i="3" s="1"/>
  <c r="N17" i="3" s="1"/>
  <c r="N18" i="3" s="1"/>
  <c r="N19" i="3" s="1"/>
  <c r="L12" i="3"/>
  <c r="L13" i="3" s="1"/>
  <c r="L14" i="3" s="1"/>
  <c r="L15" i="3" s="1"/>
  <c r="L16" i="3" s="1"/>
  <c r="L17" i="3" s="1"/>
  <c r="L18" i="3" s="1"/>
  <c r="L19" i="3" s="1"/>
  <c r="K12" i="3"/>
  <c r="K13" i="3" s="1"/>
  <c r="K14" i="3" s="1"/>
  <c r="K15" i="3" s="1"/>
  <c r="K16" i="3" s="1"/>
  <c r="K17" i="3" s="1"/>
  <c r="K18" i="3" s="1"/>
  <c r="K19" i="3" s="1"/>
  <c r="I12" i="3"/>
  <c r="I13" i="3" s="1"/>
  <c r="I14" i="3" s="1"/>
  <c r="I15" i="3" s="1"/>
  <c r="I16" i="3" s="1"/>
  <c r="I17" i="3" s="1"/>
  <c r="I18" i="3" s="1"/>
  <c r="H12" i="3"/>
  <c r="H13" i="3" s="1"/>
  <c r="H14" i="3" s="1"/>
  <c r="H15" i="3" s="1"/>
  <c r="H16" i="3" s="1"/>
  <c r="H17" i="3" s="1"/>
  <c r="H18" i="3" s="1"/>
  <c r="AA14" i="2"/>
  <c r="AA15" i="2" s="1"/>
  <c r="AA16" i="2" s="1"/>
  <c r="AA17" i="2" s="1"/>
  <c r="AA18" i="2" s="1"/>
  <c r="AA19" i="2" s="1"/>
  <c r="AA20" i="2" s="1"/>
  <c r="AA21" i="2" s="1"/>
  <c r="AA22" i="2" s="1"/>
  <c r="AA23" i="2" s="1"/>
  <c r="AA24" i="2" s="1"/>
  <c r="AA25" i="2" s="1"/>
  <c r="AA26" i="2" s="1"/>
  <c r="AA27" i="2" s="1"/>
  <c r="AA28" i="2" s="1"/>
  <c r="AA29" i="2" s="1"/>
  <c r="AA30" i="2" s="1"/>
  <c r="AA31" i="2" s="1"/>
  <c r="AA32" i="2" s="1"/>
  <c r="AA33" i="2" s="1"/>
  <c r="AA34" i="2" s="1"/>
  <c r="AA35" i="2" s="1"/>
  <c r="AA36" i="2" s="1"/>
  <c r="AA37" i="2" s="1"/>
  <c r="AA38" i="2" s="1"/>
  <c r="AA39" i="2" s="1"/>
  <c r="AA40" i="2" s="1"/>
  <c r="AA41" i="2" s="1"/>
  <c r="AA42" i="2" s="1"/>
  <c r="AA43" i="2" s="1"/>
  <c r="AA44" i="2" s="1"/>
  <c r="AA45" i="2" s="1"/>
  <c r="AA46" i="2" s="1"/>
  <c r="AA47" i="2" s="1"/>
  <c r="AA48" i="2" s="1"/>
  <c r="AA49" i="2" s="1"/>
  <c r="AA50" i="2" s="1"/>
  <c r="AA51" i="2" s="1"/>
  <c r="AA52" i="2" s="1"/>
  <c r="AA53" i="2" s="1"/>
  <c r="AA54" i="2" s="1"/>
  <c r="AA55" i="2" s="1"/>
  <c r="Z14" i="2"/>
  <c r="Z15" i="2" s="1"/>
  <c r="Z16" i="2" s="1"/>
  <c r="Z17" i="2" s="1"/>
  <c r="Z18" i="2" s="1"/>
  <c r="Z19" i="2" s="1"/>
  <c r="Z20" i="2" s="1"/>
  <c r="Z21" i="2" s="1"/>
  <c r="Z22" i="2" s="1"/>
  <c r="Z23" i="2" s="1"/>
  <c r="Z24" i="2" s="1"/>
  <c r="Z25" i="2" s="1"/>
  <c r="Z26" i="2" s="1"/>
  <c r="Z27" i="2" s="1"/>
  <c r="Z28" i="2" s="1"/>
  <c r="Z29" i="2" s="1"/>
  <c r="Z30" i="2" s="1"/>
  <c r="Z31" i="2" s="1"/>
  <c r="Z32" i="2" s="1"/>
  <c r="Z33" i="2" s="1"/>
  <c r="Z34" i="2" s="1"/>
  <c r="Z35" i="2" s="1"/>
  <c r="Z36" i="2" s="1"/>
  <c r="Z37" i="2" s="1"/>
  <c r="Z38" i="2" s="1"/>
  <c r="Z39" i="2" s="1"/>
  <c r="Z40" i="2" s="1"/>
  <c r="Z41" i="2" s="1"/>
  <c r="Z42" i="2" s="1"/>
  <c r="Z43" i="2" s="1"/>
  <c r="Z44" i="2" s="1"/>
  <c r="Z45" i="2" s="1"/>
  <c r="Z46" i="2" s="1"/>
  <c r="Z47" i="2" s="1"/>
  <c r="Z48" i="2" s="1"/>
  <c r="Z49" i="2" s="1"/>
  <c r="Z50" i="2" s="1"/>
  <c r="Z51" i="2" s="1"/>
  <c r="Z52" i="2" s="1"/>
  <c r="Z53" i="2" s="1"/>
  <c r="Z54" i="2" s="1"/>
  <c r="Z55" i="2" s="1"/>
  <c r="Y14" i="2"/>
  <c r="Y15" i="2" s="1"/>
  <c r="Y16" i="2" s="1"/>
  <c r="Y17" i="2" s="1"/>
  <c r="Y18" i="2" s="1"/>
  <c r="Y19" i="2" s="1"/>
  <c r="Y20" i="2" s="1"/>
  <c r="Y21" i="2" s="1"/>
  <c r="Y22" i="2" s="1"/>
  <c r="Y23" i="2" s="1"/>
  <c r="Y24" i="2" s="1"/>
  <c r="Y25" i="2" s="1"/>
  <c r="Y26" i="2" s="1"/>
  <c r="Y27" i="2" s="1"/>
  <c r="Y28" i="2" s="1"/>
  <c r="Y29" i="2" s="1"/>
  <c r="Y30" i="2" s="1"/>
  <c r="Y31" i="2" s="1"/>
  <c r="Y32" i="2" s="1"/>
  <c r="Y33" i="2" s="1"/>
  <c r="Y34" i="2" s="1"/>
  <c r="Y35" i="2" s="1"/>
  <c r="Y36" i="2" s="1"/>
  <c r="Y37" i="2" s="1"/>
  <c r="Y38" i="2" s="1"/>
  <c r="Y39" i="2" s="1"/>
  <c r="Y40" i="2" s="1"/>
  <c r="Y41" i="2" s="1"/>
  <c r="Y42" i="2" s="1"/>
  <c r="Y43" i="2" s="1"/>
  <c r="Y44" i="2" s="1"/>
  <c r="Y45" i="2" s="1"/>
  <c r="Y46" i="2" s="1"/>
  <c r="Y47" i="2" s="1"/>
  <c r="Y48" i="2" s="1"/>
  <c r="Y49" i="2" s="1"/>
  <c r="Y50" i="2" s="1"/>
  <c r="Y51" i="2" s="1"/>
  <c r="Y52" i="2" s="1"/>
  <c r="Y53" i="2" s="1"/>
  <c r="Y54" i="2" s="1"/>
  <c r="Y55" i="2" s="1"/>
  <c r="X14" i="2"/>
  <c r="X15" i="2" s="1"/>
  <c r="X16" i="2" s="1"/>
  <c r="X17" i="2" s="1"/>
  <c r="X18" i="2" s="1"/>
  <c r="X19" i="2" s="1"/>
  <c r="X20" i="2" s="1"/>
  <c r="X21" i="2" s="1"/>
  <c r="X22" i="2" s="1"/>
  <c r="X23" i="2" s="1"/>
  <c r="X24" i="2" s="1"/>
  <c r="X25" i="2" s="1"/>
  <c r="X26" i="2" s="1"/>
  <c r="X27" i="2" s="1"/>
  <c r="X28" i="2" s="1"/>
  <c r="X29" i="2" s="1"/>
  <c r="X30" i="2" s="1"/>
  <c r="X31" i="2" s="1"/>
  <c r="X32" i="2" s="1"/>
  <c r="X33" i="2" s="1"/>
  <c r="X34" i="2" s="1"/>
  <c r="X35" i="2" s="1"/>
  <c r="X36" i="2" s="1"/>
  <c r="X37" i="2" s="1"/>
  <c r="X38" i="2" s="1"/>
  <c r="X39" i="2" s="1"/>
  <c r="X40" i="2" s="1"/>
  <c r="X41" i="2" s="1"/>
  <c r="X42" i="2" s="1"/>
  <c r="X43" i="2" s="1"/>
  <c r="X44" i="2" s="1"/>
  <c r="X45" i="2" s="1"/>
  <c r="X46" i="2" s="1"/>
  <c r="X47" i="2" s="1"/>
  <c r="X48" i="2" s="1"/>
  <c r="X49" i="2" s="1"/>
  <c r="X50" i="2" s="1"/>
  <c r="X51" i="2" s="1"/>
  <c r="X52" i="2" s="1"/>
  <c r="X53" i="2" s="1"/>
  <c r="X54" i="2" s="1"/>
  <c r="X55" i="2" s="1"/>
  <c r="V14" i="2"/>
  <c r="V15" i="2" s="1"/>
  <c r="V16" i="2" s="1"/>
  <c r="V17" i="2" s="1"/>
  <c r="V18" i="2" s="1"/>
  <c r="V19" i="2" s="1"/>
  <c r="V20" i="2" s="1"/>
  <c r="V21" i="2" s="1"/>
  <c r="V22" i="2" s="1"/>
  <c r="V23" i="2" s="1"/>
  <c r="V24" i="2" s="1"/>
  <c r="V25" i="2" s="1"/>
  <c r="V26" i="2" s="1"/>
  <c r="V27" i="2" s="1"/>
  <c r="V28" i="2" s="1"/>
  <c r="V29" i="2" s="1"/>
  <c r="V30" i="2" s="1"/>
  <c r="V31" i="2" s="1"/>
  <c r="V32" i="2" s="1"/>
  <c r="V33" i="2" s="1"/>
  <c r="V34" i="2" s="1"/>
  <c r="V35" i="2" s="1"/>
  <c r="V36" i="2" s="1"/>
  <c r="V37" i="2" s="1"/>
  <c r="V38" i="2" s="1"/>
  <c r="V39" i="2" s="1"/>
  <c r="V40" i="2" s="1"/>
  <c r="V41" i="2" s="1"/>
  <c r="V42" i="2" s="1"/>
  <c r="V43" i="2" s="1"/>
  <c r="V44" i="2" s="1"/>
  <c r="V45" i="2" s="1"/>
  <c r="V46" i="2" s="1"/>
  <c r="V47" i="2" s="1"/>
  <c r="V48" i="2" s="1"/>
  <c r="V49" i="2" s="1"/>
  <c r="V50" i="2" s="1"/>
  <c r="V51" i="2" s="1"/>
  <c r="V52" i="2" s="1"/>
  <c r="V53" i="2" s="1"/>
  <c r="V54" i="2" s="1"/>
  <c r="V55" i="2" s="1"/>
  <c r="S14" i="2"/>
  <c r="S15" i="2" s="1"/>
  <c r="S16" i="2" s="1"/>
  <c r="S17" i="2" s="1"/>
  <c r="S18" i="2" s="1"/>
  <c r="S19" i="2" s="1"/>
  <c r="S20" i="2" s="1"/>
  <c r="S21" i="2" s="1"/>
  <c r="S22" i="2" s="1"/>
  <c r="S23" i="2" s="1"/>
  <c r="S24" i="2" s="1"/>
  <c r="S25" i="2" s="1"/>
  <c r="S26" i="2" s="1"/>
  <c r="S27" i="2" s="1"/>
  <c r="S28" i="2" s="1"/>
  <c r="S29" i="2" s="1"/>
  <c r="S30" i="2" s="1"/>
  <c r="S31" i="2" s="1"/>
  <c r="S32" i="2" s="1"/>
  <c r="S33" i="2" s="1"/>
  <c r="S34" i="2" s="1"/>
  <c r="S35" i="2" s="1"/>
  <c r="S36" i="2" s="1"/>
  <c r="S37" i="2" s="1"/>
  <c r="S38" i="2" s="1"/>
  <c r="S39" i="2" s="1"/>
  <c r="S40" i="2" s="1"/>
  <c r="S41" i="2" s="1"/>
  <c r="S42" i="2" s="1"/>
  <c r="S43" i="2" s="1"/>
  <c r="S44" i="2" s="1"/>
  <c r="S45" i="2" s="1"/>
  <c r="S46" i="2" s="1"/>
  <c r="S47" i="2" s="1"/>
  <c r="S48" i="2" s="1"/>
  <c r="S49" i="2" s="1"/>
  <c r="S50" i="2" s="1"/>
  <c r="S51" i="2" s="1"/>
  <c r="S52" i="2" s="1"/>
  <c r="S53" i="2" s="1"/>
  <c r="S54" i="2" s="1"/>
  <c r="S55" i="2" s="1"/>
  <c r="R14" i="2"/>
  <c r="R15" i="2" s="1"/>
  <c r="R16" i="2" s="1"/>
  <c r="R17" i="2" s="1"/>
  <c r="R18" i="2" s="1"/>
  <c r="R19" i="2" s="1"/>
  <c r="R20" i="2" s="1"/>
  <c r="R21" i="2" s="1"/>
  <c r="R22" i="2" s="1"/>
  <c r="R23" i="2" s="1"/>
  <c r="R24" i="2" s="1"/>
  <c r="R25" i="2" s="1"/>
  <c r="R26" i="2" s="1"/>
  <c r="R27" i="2" s="1"/>
  <c r="R28" i="2" s="1"/>
  <c r="R29" i="2" s="1"/>
  <c r="R30" i="2" s="1"/>
  <c r="R31" i="2" s="1"/>
  <c r="R32" i="2" s="1"/>
  <c r="R33" i="2" s="1"/>
  <c r="R34" i="2" s="1"/>
  <c r="R35" i="2" s="1"/>
  <c r="R36" i="2" s="1"/>
  <c r="R37" i="2" s="1"/>
  <c r="R38" i="2" s="1"/>
  <c r="R39" i="2" s="1"/>
  <c r="R40" i="2" s="1"/>
  <c r="R41" i="2" s="1"/>
  <c r="R42" i="2" s="1"/>
  <c r="R43" i="2" s="1"/>
  <c r="R44" i="2" s="1"/>
  <c r="R45" i="2" s="1"/>
  <c r="R46" i="2" s="1"/>
  <c r="R47" i="2" s="1"/>
  <c r="R48" i="2" s="1"/>
  <c r="R49" i="2" s="1"/>
  <c r="R50" i="2" s="1"/>
  <c r="R51" i="2" s="1"/>
  <c r="R52" i="2" s="1"/>
  <c r="R53" i="2" s="1"/>
  <c r="R54" i="2" s="1"/>
  <c r="R55" i="2" s="1"/>
  <c r="Q14" i="2"/>
  <c r="Q15" i="2" s="1"/>
  <c r="Q16" i="2" s="1"/>
  <c r="Q17" i="2" s="1"/>
  <c r="Q18" i="2" s="1"/>
  <c r="Q19" i="2" s="1"/>
  <c r="Q20" i="2" s="1"/>
  <c r="Q21" i="2" s="1"/>
  <c r="Q22" i="2" s="1"/>
  <c r="Q23" i="2" s="1"/>
  <c r="Q24" i="2" s="1"/>
  <c r="Q25" i="2" s="1"/>
  <c r="Q26" i="2" s="1"/>
  <c r="Q27" i="2" s="1"/>
  <c r="Q28" i="2" s="1"/>
  <c r="Q29" i="2" s="1"/>
  <c r="Q30" i="2" s="1"/>
  <c r="Q31" i="2" s="1"/>
  <c r="Q32" i="2" s="1"/>
  <c r="Q33" i="2" s="1"/>
  <c r="Q34" i="2" s="1"/>
  <c r="Q35" i="2" s="1"/>
  <c r="Q36" i="2" s="1"/>
  <c r="Q37" i="2" s="1"/>
  <c r="Q38" i="2" s="1"/>
  <c r="Q39" i="2" s="1"/>
  <c r="Q40" i="2" s="1"/>
  <c r="Q41" i="2" s="1"/>
  <c r="Q42" i="2" s="1"/>
  <c r="Q43" i="2" s="1"/>
  <c r="Q44" i="2" s="1"/>
  <c r="Q45" i="2" s="1"/>
  <c r="Q46" i="2" s="1"/>
  <c r="Q47" i="2" s="1"/>
  <c r="Q48" i="2" s="1"/>
  <c r="Q49" i="2" s="1"/>
  <c r="Q50" i="2" s="1"/>
  <c r="Q51" i="2" s="1"/>
  <c r="Q52" i="2" s="1"/>
  <c r="Q53" i="2" s="1"/>
  <c r="Q54" i="2" s="1"/>
  <c r="Q55" i="2" s="1"/>
  <c r="P14" i="2"/>
  <c r="P15" i="2" s="1"/>
  <c r="P16" i="2" s="1"/>
  <c r="P17" i="2" s="1"/>
  <c r="P18" i="2" s="1"/>
  <c r="P19" i="2" s="1"/>
  <c r="P20" i="2" s="1"/>
  <c r="P21" i="2" s="1"/>
  <c r="P22" i="2" s="1"/>
  <c r="P23" i="2" s="1"/>
  <c r="P24" i="2" s="1"/>
  <c r="P25" i="2" s="1"/>
  <c r="P26" i="2" s="1"/>
  <c r="P27" i="2" s="1"/>
  <c r="P28" i="2" s="1"/>
  <c r="P29" i="2" s="1"/>
  <c r="P30" i="2" s="1"/>
  <c r="P31" i="2" s="1"/>
  <c r="P32" i="2" s="1"/>
  <c r="P33" i="2" s="1"/>
  <c r="P34" i="2" s="1"/>
  <c r="P35" i="2" s="1"/>
  <c r="P36" i="2" s="1"/>
  <c r="P37" i="2" s="1"/>
  <c r="P38" i="2" s="1"/>
  <c r="P39" i="2" s="1"/>
  <c r="P40" i="2" s="1"/>
  <c r="P41" i="2" s="1"/>
  <c r="P42" i="2" s="1"/>
  <c r="P43" i="2" s="1"/>
  <c r="P44" i="2" s="1"/>
  <c r="P45" i="2" s="1"/>
  <c r="P46" i="2" s="1"/>
  <c r="P47" i="2" s="1"/>
  <c r="P48" i="2" s="1"/>
  <c r="P49" i="2" s="1"/>
  <c r="P50" i="2" s="1"/>
  <c r="P51" i="2" s="1"/>
  <c r="P52" i="2" s="1"/>
  <c r="P53" i="2" s="1"/>
  <c r="P54" i="2" s="1"/>
  <c r="P55" i="2" s="1"/>
  <c r="O14" i="2"/>
  <c r="O15" i="2" s="1"/>
  <c r="O16" i="2" s="1"/>
  <c r="O17" i="2" s="1"/>
  <c r="O18" i="2" s="1"/>
  <c r="O19" i="2" s="1"/>
  <c r="O20" i="2" s="1"/>
  <c r="O21" i="2" s="1"/>
  <c r="O22" i="2" s="1"/>
  <c r="O23" i="2" s="1"/>
  <c r="O24" i="2" s="1"/>
  <c r="O25" i="2" s="1"/>
  <c r="O26" i="2" s="1"/>
  <c r="O27" i="2" s="1"/>
  <c r="O28" i="2" s="1"/>
  <c r="O29" i="2" s="1"/>
  <c r="O30" i="2" s="1"/>
  <c r="O31" i="2" s="1"/>
  <c r="O32" i="2" s="1"/>
  <c r="O33" i="2" s="1"/>
  <c r="O34" i="2" s="1"/>
  <c r="O35" i="2" s="1"/>
  <c r="O36" i="2" s="1"/>
  <c r="O37" i="2" s="1"/>
  <c r="O38" i="2" s="1"/>
  <c r="O39" i="2" s="1"/>
  <c r="O40" i="2" s="1"/>
  <c r="O41" i="2" s="1"/>
  <c r="O42" i="2" s="1"/>
  <c r="O43" i="2" s="1"/>
  <c r="O44" i="2" s="1"/>
  <c r="O45" i="2" s="1"/>
  <c r="O46" i="2" s="1"/>
  <c r="O47" i="2" s="1"/>
  <c r="O48" i="2" s="1"/>
  <c r="O49" i="2" s="1"/>
  <c r="O50" i="2" s="1"/>
  <c r="O51" i="2" s="1"/>
  <c r="O52" i="2" s="1"/>
  <c r="O53" i="2" s="1"/>
  <c r="O54" i="2" s="1"/>
  <c r="O55" i="2" s="1"/>
  <c r="M14" i="2"/>
  <c r="M15" i="2" s="1"/>
  <c r="M16" i="2" s="1"/>
  <c r="M17" i="2" s="1"/>
  <c r="M18" i="2" s="1"/>
  <c r="M19" i="2" s="1"/>
  <c r="M20" i="2" s="1"/>
  <c r="M21" i="2" s="1"/>
  <c r="M22" i="2" s="1"/>
  <c r="M23" i="2" s="1"/>
  <c r="M24" i="2" s="1"/>
  <c r="M25" i="2" s="1"/>
  <c r="M26" i="2" s="1"/>
  <c r="M27" i="2" s="1"/>
  <c r="M28" i="2" s="1"/>
  <c r="M29" i="2" s="1"/>
  <c r="M30" i="2" s="1"/>
  <c r="M31" i="2" s="1"/>
  <c r="M32" i="2" s="1"/>
  <c r="M33" i="2" s="1"/>
  <c r="M34" i="2" s="1"/>
  <c r="M35" i="2" s="1"/>
  <c r="M36" i="2" s="1"/>
  <c r="M37" i="2" s="1"/>
  <c r="M38" i="2" s="1"/>
  <c r="M39" i="2" s="1"/>
  <c r="M40" i="2" s="1"/>
  <c r="M41" i="2" s="1"/>
  <c r="M42" i="2" s="1"/>
  <c r="M43" i="2" s="1"/>
  <c r="M44" i="2" s="1"/>
  <c r="M45" i="2" s="1"/>
  <c r="M46" i="2" s="1"/>
  <c r="M47" i="2" s="1"/>
  <c r="M48" i="2" s="1"/>
  <c r="M49" i="2" s="1"/>
  <c r="M50" i="2" s="1"/>
  <c r="M51" i="2" s="1"/>
  <c r="M52" i="2" s="1"/>
  <c r="M53" i="2" s="1"/>
  <c r="M54" i="2" s="1"/>
  <c r="M55" i="2" s="1"/>
  <c r="L14" i="2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L31" i="2" s="1"/>
  <c r="L32" i="2" s="1"/>
  <c r="L33" i="2" s="1"/>
  <c r="L34" i="2" s="1"/>
  <c r="L35" i="2" s="1"/>
  <c r="L36" i="2" s="1"/>
  <c r="L37" i="2" s="1"/>
  <c r="L38" i="2" s="1"/>
  <c r="L39" i="2" s="1"/>
  <c r="L40" i="2" s="1"/>
  <c r="L41" i="2" s="1"/>
  <c r="L42" i="2" s="1"/>
  <c r="L43" i="2" s="1"/>
  <c r="L44" i="2" s="1"/>
  <c r="L45" i="2" s="1"/>
  <c r="L46" i="2" s="1"/>
  <c r="L47" i="2" s="1"/>
  <c r="L48" i="2" s="1"/>
  <c r="L49" i="2" s="1"/>
  <c r="L50" i="2" s="1"/>
  <c r="L51" i="2" s="1"/>
  <c r="L52" i="2" s="1"/>
  <c r="L53" i="2" s="1"/>
  <c r="L54" i="2" s="1"/>
  <c r="L55" i="2" s="1"/>
  <c r="G14" i="2"/>
  <c r="G15" i="2" s="1"/>
  <c r="G16" i="2" s="1"/>
  <c r="G17" i="2" s="1"/>
  <c r="G18" i="2" s="1"/>
  <c r="G19" i="2" s="1"/>
  <c r="G20" i="2" s="1"/>
  <c r="G21" i="2" s="1"/>
  <c r="G22" i="2" s="1"/>
  <c r="G23" i="2" s="1"/>
  <c r="G24" i="2" s="1"/>
  <c r="G25" i="2" s="1"/>
  <c r="G26" i="2" s="1"/>
  <c r="G27" i="2" s="1"/>
  <c r="G28" i="2" s="1"/>
  <c r="G29" i="2" s="1"/>
  <c r="G30" i="2" s="1"/>
  <c r="G31" i="2" s="1"/>
  <c r="G32" i="2" s="1"/>
  <c r="G33" i="2" s="1"/>
  <c r="G34" i="2" s="1"/>
  <c r="G35" i="2" s="1"/>
  <c r="G36" i="2" s="1"/>
  <c r="G37" i="2" s="1"/>
  <c r="G38" i="2" s="1"/>
  <c r="G39" i="2" s="1"/>
  <c r="G40" i="2" s="1"/>
  <c r="G41" i="2" s="1"/>
  <c r="G42" i="2" s="1"/>
  <c r="G43" i="2" s="1"/>
  <c r="G44" i="2" s="1"/>
  <c r="G45" i="2" s="1"/>
  <c r="G46" i="2" s="1"/>
  <c r="G47" i="2" s="1"/>
  <c r="G48" i="2" s="1"/>
  <c r="G49" i="2" s="1"/>
  <c r="G50" i="2" s="1"/>
  <c r="G51" i="2" s="1"/>
  <c r="G52" i="2" s="1"/>
  <c r="G53" i="2" s="1"/>
  <c r="G54" i="2" s="1"/>
  <c r="G55" i="2" s="1"/>
  <c r="F14" i="2"/>
  <c r="F15" i="2" s="1"/>
  <c r="F16" i="2" s="1"/>
  <c r="F17" i="2" s="1"/>
  <c r="F18" i="2" s="1"/>
  <c r="F19" i="2" s="1"/>
  <c r="F20" i="2" s="1"/>
  <c r="F21" i="2" s="1"/>
  <c r="F22" i="2" s="1"/>
  <c r="F23" i="2" s="1"/>
  <c r="F24" i="2" s="1"/>
  <c r="F25" i="2" s="1"/>
  <c r="F26" i="2" s="1"/>
  <c r="F27" i="2" s="1"/>
  <c r="F28" i="2" s="1"/>
  <c r="F29" i="2" s="1"/>
  <c r="F30" i="2" s="1"/>
  <c r="F31" i="2" s="1"/>
  <c r="F32" i="2" s="1"/>
  <c r="F33" i="2" s="1"/>
  <c r="F34" i="2" s="1"/>
  <c r="F35" i="2" s="1"/>
  <c r="F36" i="2" s="1"/>
  <c r="F37" i="2" s="1"/>
  <c r="F38" i="2" s="1"/>
  <c r="F39" i="2" s="1"/>
  <c r="F40" i="2" s="1"/>
  <c r="F41" i="2" s="1"/>
  <c r="F42" i="2" s="1"/>
  <c r="F43" i="2" s="1"/>
  <c r="F44" i="2" s="1"/>
  <c r="F45" i="2" s="1"/>
  <c r="F46" i="2" s="1"/>
  <c r="F47" i="2" s="1"/>
  <c r="F48" i="2" s="1"/>
  <c r="F49" i="2" s="1"/>
  <c r="F50" i="2" s="1"/>
  <c r="F51" i="2" s="1"/>
  <c r="F52" i="2" s="1"/>
  <c r="F53" i="2" s="1"/>
  <c r="F54" i="2" s="1"/>
  <c r="F55" i="2" s="1"/>
  <c r="X15" i="1" l="1"/>
  <c r="X16" i="1" s="1"/>
  <c r="X17" i="1" s="1"/>
  <c r="X18" i="1" s="1"/>
  <c r="X19" i="1" s="1"/>
  <c r="X20" i="1" s="1"/>
  <c r="X21" i="1" s="1"/>
  <c r="X22" i="1" s="1"/>
  <c r="X23" i="1" s="1"/>
  <c r="X24" i="1" s="1"/>
  <c r="X25" i="1" s="1"/>
  <c r="X26" i="1" s="1"/>
  <c r="X27" i="1" s="1"/>
  <c r="X28" i="1" s="1"/>
  <c r="X29" i="1" s="1"/>
  <c r="X30" i="1" s="1"/>
  <c r="X31" i="1" s="1"/>
  <c r="X32" i="1" s="1"/>
  <c r="X33" i="1" s="1"/>
  <c r="X34" i="1" s="1"/>
  <c r="X35" i="1" s="1"/>
  <c r="X36" i="1" s="1"/>
  <c r="X37" i="1" s="1"/>
  <c r="X38" i="1" s="1"/>
  <c r="X39" i="1" s="1"/>
  <c r="X40" i="1" s="1"/>
  <c r="X41" i="1" s="1"/>
  <c r="X42" i="1" s="1"/>
  <c r="X43" i="1" s="1"/>
  <c r="X44" i="1" s="1"/>
  <c r="X45" i="1" s="1"/>
  <c r="X46" i="1" s="1"/>
  <c r="X47" i="1" s="1"/>
  <c r="X48" i="1" s="1"/>
  <c r="X49" i="1" s="1"/>
  <c r="X50" i="1" s="1"/>
  <c r="X51" i="1" s="1"/>
  <c r="X52" i="1" s="1"/>
  <c r="X53" i="1" s="1"/>
  <c r="X54" i="1" s="1"/>
  <c r="Q15" i="1"/>
  <c r="Q16" i="1" s="1"/>
  <c r="Q17" i="1" s="1"/>
  <c r="Q18" i="1" s="1"/>
  <c r="Q19" i="1" s="1"/>
  <c r="Q20" i="1" s="1"/>
  <c r="Q21" i="1" s="1"/>
  <c r="Q22" i="1" s="1"/>
  <c r="Q23" i="1" s="1"/>
  <c r="Q24" i="1" s="1"/>
  <c r="Q25" i="1" s="1"/>
  <c r="Q26" i="1" s="1"/>
  <c r="Q27" i="1" s="1"/>
  <c r="Q28" i="1" s="1"/>
  <c r="Q29" i="1" s="1"/>
  <c r="Q30" i="1" s="1"/>
  <c r="Q31" i="1" s="1"/>
  <c r="Q32" i="1" s="1"/>
  <c r="Q33" i="1" s="1"/>
  <c r="Q34" i="1" s="1"/>
  <c r="Q35" i="1" s="1"/>
  <c r="Q36" i="1" s="1"/>
  <c r="Q37" i="1" s="1"/>
  <c r="Q38" i="1" s="1"/>
  <c r="Q39" i="1" s="1"/>
  <c r="Q40" i="1" s="1"/>
  <c r="Q41" i="1" s="1"/>
  <c r="Q42" i="1" s="1"/>
  <c r="Q43" i="1" s="1"/>
  <c r="Q44" i="1" s="1"/>
  <c r="Q45" i="1" s="1"/>
  <c r="Q46" i="1" s="1"/>
  <c r="Q47" i="1" s="1"/>
  <c r="Q48" i="1" s="1"/>
  <c r="Q49" i="1" s="1"/>
  <c r="Q50" i="1" s="1"/>
  <c r="Q51" i="1" s="1"/>
  <c r="Q52" i="1" s="1"/>
  <c r="Q53" i="1" s="1"/>
  <c r="Q54" i="1" s="1"/>
  <c r="P15" i="1"/>
  <c r="P16" i="1" s="1"/>
  <c r="P17" i="1" s="1"/>
  <c r="P18" i="1" s="1"/>
  <c r="P19" i="1" s="1"/>
  <c r="P20" i="1" s="1"/>
  <c r="P21" i="1" s="1"/>
  <c r="P22" i="1" s="1"/>
  <c r="P23" i="1" s="1"/>
  <c r="P24" i="1" s="1"/>
  <c r="P25" i="1" s="1"/>
  <c r="P26" i="1" s="1"/>
  <c r="P27" i="1" s="1"/>
  <c r="P28" i="1" s="1"/>
  <c r="P29" i="1" s="1"/>
  <c r="P30" i="1" s="1"/>
  <c r="P31" i="1" s="1"/>
  <c r="P32" i="1" s="1"/>
  <c r="P33" i="1" s="1"/>
  <c r="P34" i="1" s="1"/>
  <c r="P35" i="1" s="1"/>
  <c r="P36" i="1" s="1"/>
  <c r="P37" i="1" s="1"/>
  <c r="P38" i="1" s="1"/>
  <c r="P39" i="1" s="1"/>
  <c r="P40" i="1" s="1"/>
  <c r="P41" i="1" s="1"/>
  <c r="P42" i="1" s="1"/>
  <c r="P43" i="1" s="1"/>
  <c r="P44" i="1" s="1"/>
  <c r="P45" i="1" s="1"/>
  <c r="P46" i="1" s="1"/>
  <c r="P47" i="1" s="1"/>
  <c r="P48" i="1" s="1"/>
  <c r="P49" i="1" s="1"/>
  <c r="P50" i="1" s="1"/>
  <c r="P51" i="1" s="1"/>
  <c r="P52" i="1" s="1"/>
  <c r="P53" i="1" s="1"/>
  <c r="P54" i="1" s="1"/>
  <c r="N15" i="1"/>
  <c r="N16" i="1" s="1"/>
  <c r="N17" i="1" s="1"/>
  <c r="N18" i="1" s="1"/>
  <c r="N19" i="1" s="1"/>
  <c r="N20" i="1" s="1"/>
  <c r="N21" i="1" s="1"/>
  <c r="N22" i="1" s="1"/>
  <c r="N23" i="1" s="1"/>
  <c r="N24" i="1" s="1"/>
  <c r="N25" i="1" s="1"/>
  <c r="N26" i="1" s="1"/>
  <c r="N27" i="1" s="1"/>
  <c r="N28" i="1" s="1"/>
  <c r="N29" i="1" s="1"/>
  <c r="N30" i="1" s="1"/>
  <c r="N31" i="1" s="1"/>
  <c r="N32" i="1" s="1"/>
  <c r="N33" i="1" s="1"/>
  <c r="N34" i="1" s="1"/>
  <c r="N35" i="1" s="1"/>
  <c r="N36" i="1" s="1"/>
  <c r="N37" i="1" s="1"/>
  <c r="N38" i="1" s="1"/>
  <c r="N39" i="1" s="1"/>
  <c r="N40" i="1" s="1"/>
  <c r="N41" i="1" s="1"/>
  <c r="N42" i="1" s="1"/>
  <c r="N43" i="1" s="1"/>
  <c r="N44" i="1" s="1"/>
  <c r="N45" i="1" s="1"/>
  <c r="N46" i="1" s="1"/>
  <c r="N47" i="1" s="1"/>
  <c r="N48" i="1" s="1"/>
  <c r="N49" i="1" s="1"/>
  <c r="N50" i="1" s="1"/>
  <c r="N51" i="1" s="1"/>
  <c r="N52" i="1" s="1"/>
  <c r="N53" i="1" s="1"/>
  <c r="N54" i="1" s="1"/>
  <c r="M15" i="1"/>
  <c r="M16" i="1" s="1"/>
  <c r="M17" i="1" s="1"/>
  <c r="M18" i="1" s="1"/>
  <c r="M19" i="1" s="1"/>
  <c r="M20" i="1" s="1"/>
  <c r="M21" i="1" s="1"/>
  <c r="M22" i="1" s="1"/>
  <c r="M23" i="1" s="1"/>
  <c r="M24" i="1" s="1"/>
  <c r="M25" i="1" s="1"/>
  <c r="M26" i="1" s="1"/>
  <c r="M27" i="1" s="1"/>
  <c r="M28" i="1" s="1"/>
  <c r="M29" i="1" s="1"/>
  <c r="M30" i="1" s="1"/>
  <c r="M31" i="1" s="1"/>
  <c r="M32" i="1" s="1"/>
  <c r="M33" i="1" s="1"/>
  <c r="M34" i="1" s="1"/>
  <c r="M35" i="1" s="1"/>
  <c r="M36" i="1" s="1"/>
  <c r="M37" i="1" s="1"/>
  <c r="M38" i="1" s="1"/>
  <c r="M39" i="1" s="1"/>
  <c r="M40" i="1" s="1"/>
  <c r="M41" i="1" s="1"/>
  <c r="M42" i="1" s="1"/>
  <c r="M43" i="1" s="1"/>
  <c r="M44" i="1" s="1"/>
  <c r="M45" i="1" s="1"/>
  <c r="M46" i="1" s="1"/>
  <c r="M47" i="1" s="1"/>
  <c r="M48" i="1" s="1"/>
  <c r="M49" i="1" s="1"/>
  <c r="M50" i="1" s="1"/>
  <c r="M51" i="1" s="1"/>
  <c r="M52" i="1" s="1"/>
  <c r="M53" i="1" s="1"/>
  <c r="M54" i="1" s="1"/>
  <c r="L15" i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J15" i="1"/>
  <c r="J16" i="1" s="1"/>
  <c r="J17" i="1" s="1"/>
  <c r="J18" i="1" s="1"/>
  <c r="J19" i="1" s="1"/>
  <c r="J20" i="1" s="1"/>
  <c r="J21" i="1" s="1"/>
  <c r="J22" i="1" s="1"/>
  <c r="J23" i="1" s="1"/>
  <c r="J24" i="1" s="1"/>
  <c r="J25" i="1" s="1"/>
  <c r="J26" i="1" s="1"/>
  <c r="J27" i="1" s="1"/>
  <c r="J28" i="1" s="1"/>
  <c r="J29" i="1" s="1"/>
  <c r="J30" i="1" s="1"/>
  <c r="J31" i="1" s="1"/>
  <c r="J32" i="1" s="1"/>
  <c r="J33" i="1" s="1"/>
  <c r="J34" i="1" s="1"/>
  <c r="J35" i="1" s="1"/>
  <c r="J36" i="1" s="1"/>
  <c r="J37" i="1" s="1"/>
  <c r="J38" i="1" s="1"/>
  <c r="J39" i="1" s="1"/>
  <c r="J40" i="1" s="1"/>
  <c r="J41" i="1" s="1"/>
  <c r="J42" i="1" s="1"/>
  <c r="J43" i="1" s="1"/>
  <c r="J44" i="1" s="1"/>
  <c r="J45" i="1" s="1"/>
  <c r="J46" i="1" s="1"/>
  <c r="J47" i="1" s="1"/>
  <c r="J48" i="1" s="1"/>
  <c r="J49" i="1" s="1"/>
  <c r="J50" i="1" s="1"/>
  <c r="J51" i="1" s="1"/>
  <c r="J52" i="1" s="1"/>
  <c r="J53" i="1" s="1"/>
  <c r="J54" i="1" s="1"/>
  <c r="AA15" i="1"/>
  <c r="AA16" i="1" s="1"/>
  <c r="AA17" i="1" s="1"/>
  <c r="AA18" i="1" s="1"/>
  <c r="AA19" i="1" s="1"/>
  <c r="AA20" i="1" s="1"/>
  <c r="AA21" i="1" s="1"/>
  <c r="AA22" i="1" s="1"/>
  <c r="AA23" i="1" s="1"/>
  <c r="AA24" i="1" s="1"/>
  <c r="AA25" i="1" s="1"/>
  <c r="AA26" i="1" s="1"/>
  <c r="AA27" i="1" s="1"/>
  <c r="AA28" i="1" s="1"/>
  <c r="AA29" i="1" s="1"/>
  <c r="AA30" i="1" s="1"/>
  <c r="AA31" i="1" s="1"/>
  <c r="AA32" i="1" s="1"/>
  <c r="AA33" i="1" s="1"/>
  <c r="AA34" i="1" s="1"/>
  <c r="AA35" i="1" s="1"/>
  <c r="AA36" i="1" s="1"/>
  <c r="AA37" i="1" s="1"/>
  <c r="AA38" i="1" s="1"/>
  <c r="AA39" i="1" s="1"/>
  <c r="AA40" i="1" s="1"/>
  <c r="AA41" i="1" s="1"/>
  <c r="AA42" i="1" s="1"/>
  <c r="AA43" i="1" s="1"/>
  <c r="AA44" i="1" s="1"/>
  <c r="AA45" i="1" s="1"/>
  <c r="AA46" i="1" s="1"/>
  <c r="AA47" i="1" s="1"/>
  <c r="AA48" i="1" s="1"/>
  <c r="AA49" i="1" s="1"/>
  <c r="AA50" i="1" s="1"/>
  <c r="AA51" i="1" s="1"/>
  <c r="AA52" i="1" s="1"/>
  <c r="AA53" i="1" s="1"/>
  <c r="AA54" i="1" s="1"/>
  <c r="U15" i="1"/>
  <c r="U16" i="1" s="1"/>
  <c r="U17" i="1" s="1"/>
  <c r="U18" i="1" s="1"/>
  <c r="U19" i="1" s="1"/>
  <c r="U20" i="1" s="1"/>
  <c r="U21" i="1" s="1"/>
  <c r="U22" i="1" s="1"/>
  <c r="U23" i="1" s="1"/>
  <c r="U24" i="1" s="1"/>
  <c r="U25" i="1" s="1"/>
  <c r="U26" i="1" s="1"/>
  <c r="U27" i="1" s="1"/>
  <c r="U28" i="1" s="1"/>
  <c r="U29" i="1" s="1"/>
  <c r="U30" i="1" s="1"/>
  <c r="U31" i="1" s="1"/>
  <c r="U32" i="1" s="1"/>
  <c r="U33" i="1" s="1"/>
  <c r="U34" i="1" s="1"/>
  <c r="U35" i="1" s="1"/>
  <c r="U36" i="1" s="1"/>
  <c r="U37" i="1" s="1"/>
  <c r="U38" i="1" s="1"/>
  <c r="U39" i="1" s="1"/>
  <c r="U40" i="1" s="1"/>
  <c r="U41" i="1" s="1"/>
  <c r="U42" i="1" s="1"/>
  <c r="U43" i="1" s="1"/>
  <c r="U44" i="1" s="1"/>
  <c r="U45" i="1" s="1"/>
  <c r="U46" i="1" s="1"/>
  <c r="U47" i="1" s="1"/>
  <c r="U48" i="1" s="1"/>
  <c r="U49" i="1" s="1"/>
  <c r="U50" i="1" s="1"/>
  <c r="U51" i="1" s="1"/>
  <c r="U52" i="1" s="1"/>
  <c r="U53" i="1" s="1"/>
  <c r="U54" i="1" s="1"/>
  <c r="F15" i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G15" i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W15" i="1"/>
  <c r="W16" i="1" s="1"/>
  <c r="W17" i="1" s="1"/>
  <c r="W18" i="1" s="1"/>
  <c r="W19" i="1" s="1"/>
  <c r="W20" i="1" s="1"/>
  <c r="W21" i="1" s="1"/>
  <c r="W22" i="1" s="1"/>
  <c r="W23" i="1" s="1"/>
  <c r="W24" i="1" s="1"/>
  <c r="W25" i="1" s="1"/>
  <c r="W26" i="1" s="1"/>
  <c r="W27" i="1" s="1"/>
  <c r="W28" i="1" s="1"/>
  <c r="W29" i="1" s="1"/>
  <c r="W30" i="1" s="1"/>
  <c r="W31" i="1" s="1"/>
  <c r="W32" i="1" s="1"/>
  <c r="W33" i="1" s="1"/>
  <c r="W34" i="1" s="1"/>
  <c r="W35" i="1" s="1"/>
  <c r="W36" i="1" s="1"/>
  <c r="W37" i="1" s="1"/>
  <c r="W38" i="1" s="1"/>
  <c r="W39" i="1" s="1"/>
  <c r="W40" i="1" s="1"/>
  <c r="W41" i="1" s="1"/>
  <c r="W42" i="1" s="1"/>
  <c r="W43" i="1" s="1"/>
  <c r="W44" i="1" s="1"/>
  <c r="W45" i="1" s="1"/>
  <c r="W46" i="1" s="1"/>
  <c r="W47" i="1" s="1"/>
  <c r="W48" i="1" s="1"/>
  <c r="W49" i="1" s="1"/>
  <c r="W50" i="1" s="1"/>
  <c r="W51" i="1" s="1"/>
  <c r="W52" i="1" s="1"/>
  <c r="W53" i="1" s="1"/>
  <c r="W54" i="1" s="1"/>
  <c r="F46" i="1" l="1"/>
  <c r="F47" i="1" s="1"/>
  <c r="F48" i="1" s="1"/>
  <c r="F49" i="1" s="1"/>
  <c r="F50" i="1" s="1"/>
  <c r="F51" i="1" s="1"/>
  <c r="F52" i="1" s="1"/>
  <c r="F53" i="1" s="1"/>
  <c r="F54" i="1" s="1"/>
</calcChain>
</file>

<file path=xl/sharedStrings.xml><?xml version="1.0" encoding="utf-8"?>
<sst xmlns="http://schemas.openxmlformats.org/spreadsheetml/2006/main" count="619" uniqueCount="142">
  <si>
    <t>Rozkład jazdy mikrobusów</t>
  </si>
  <si>
    <t>Nr kursu</t>
  </si>
  <si>
    <t xml:space="preserve">Prędkość tech. </t>
  </si>
  <si>
    <t>1</t>
  </si>
  <si>
    <t>Objaśnienia:</t>
  </si>
  <si>
    <t>D</t>
  </si>
  <si>
    <t>Przystanek</t>
  </si>
  <si>
    <t>Numer przystanku</t>
  </si>
  <si>
    <t>Km</t>
  </si>
  <si>
    <t>Czas</t>
  </si>
  <si>
    <t xml:space="preserve">Km narastająco </t>
  </si>
  <si>
    <t xml:space="preserve">Czas narastająco </t>
  </si>
  <si>
    <t>Kalwaria Zeb. Ul. Krakowska</t>
  </si>
  <si>
    <t>02</t>
  </si>
  <si>
    <t>Kalwaria Zeb. Ul. Jana Pawła II</t>
  </si>
  <si>
    <t>Brody Skrzyżowanie</t>
  </si>
  <si>
    <t>81</t>
  </si>
  <si>
    <t>Brody Kaplica</t>
  </si>
  <si>
    <t>Brody Mielecki</t>
  </si>
  <si>
    <t>04</t>
  </si>
  <si>
    <t>Leśnica Szkoła</t>
  </si>
  <si>
    <t>Stronie Figura</t>
  </si>
  <si>
    <t>Stronie Kiosk (wiadukt)</t>
  </si>
  <si>
    <t>06</t>
  </si>
  <si>
    <t>Stronie Malec</t>
  </si>
  <si>
    <t>08</t>
  </si>
  <si>
    <t>Zakrzów Dom Strażaka</t>
  </si>
  <si>
    <t>10</t>
  </si>
  <si>
    <t>Zakrzów Duszówka</t>
  </si>
  <si>
    <t>12</t>
  </si>
  <si>
    <t>Stryszów Gmina</t>
  </si>
  <si>
    <t>14</t>
  </si>
  <si>
    <t>Stryszów Oś. Zdrowia centrum</t>
  </si>
  <si>
    <t>16</t>
  </si>
  <si>
    <t>Stryszów Kiosk</t>
  </si>
  <si>
    <t>18</t>
  </si>
  <si>
    <t xml:space="preserve">Stryszów Skrzyżowanie </t>
  </si>
  <si>
    <t>20</t>
  </si>
  <si>
    <t>Dąbrówka Pętla Autobusowa</t>
  </si>
  <si>
    <t>Dąbrówka Grygiel</t>
  </si>
  <si>
    <t>01</t>
  </si>
  <si>
    <t>Łekawica Ostałowa</t>
  </si>
  <si>
    <t>03</t>
  </si>
  <si>
    <t>Łękawica Sklep</t>
  </si>
  <si>
    <t>05</t>
  </si>
  <si>
    <t>Łękawica Dział</t>
  </si>
  <si>
    <t>Łękawica Szkoła</t>
  </si>
  <si>
    <t>Łękawica Figura</t>
  </si>
  <si>
    <t>2</t>
  </si>
  <si>
    <t>3</t>
  </si>
  <si>
    <t>4</t>
  </si>
  <si>
    <t>5</t>
  </si>
  <si>
    <t>numer przystanku</t>
  </si>
  <si>
    <t>07</t>
  </si>
  <si>
    <t>09</t>
  </si>
  <si>
    <t>11</t>
  </si>
  <si>
    <t>13</t>
  </si>
  <si>
    <t>15</t>
  </si>
  <si>
    <t>Łękawica Ostałowa</t>
  </si>
  <si>
    <t>Stryszów Skrzyżowanie</t>
  </si>
  <si>
    <t>17</t>
  </si>
  <si>
    <t>19</t>
  </si>
  <si>
    <t>21</t>
  </si>
  <si>
    <t>23</t>
  </si>
  <si>
    <t>25</t>
  </si>
  <si>
    <t>Lanckorona</t>
  </si>
  <si>
    <t>6</t>
  </si>
  <si>
    <t>7</t>
  </si>
  <si>
    <t>8</t>
  </si>
  <si>
    <t>9</t>
  </si>
  <si>
    <t>Dąbrówka Centrum</t>
  </si>
  <si>
    <t>Lanckorona Łaśnica</t>
  </si>
  <si>
    <t xml:space="preserve">Lanckorona Centrum </t>
  </si>
  <si>
    <t xml:space="preserve">Lanckorona ul. 3 Maja </t>
  </si>
  <si>
    <t>Brody Młynówka</t>
  </si>
  <si>
    <t xml:space="preserve">Brody Skrzyżowanie </t>
  </si>
  <si>
    <t>Lanckorona ul. 3 Maja</t>
  </si>
  <si>
    <t>82</t>
  </si>
  <si>
    <t>Wadowice Dworzec Autobusowy</t>
  </si>
  <si>
    <t>Wadowice Ul. Lwowska</t>
  </si>
  <si>
    <t>Wadowice "Zaskawie "</t>
  </si>
  <si>
    <t>62</t>
  </si>
  <si>
    <t>Klecza Dolna "Kopiec"</t>
  </si>
  <si>
    <t>64</t>
  </si>
  <si>
    <t>Klecza Dolna "Pod Kopcem"</t>
  </si>
  <si>
    <t>Klecza Sołectwo 1</t>
  </si>
  <si>
    <t>Klecza Sołectwo 2</t>
  </si>
  <si>
    <t>Klecza Leśniczówka</t>
  </si>
  <si>
    <t>64a</t>
  </si>
  <si>
    <t>Klecza Dolna I</t>
  </si>
  <si>
    <t>65</t>
  </si>
  <si>
    <t>63</t>
  </si>
  <si>
    <t>61</t>
  </si>
  <si>
    <t>Wadowice "Zaskawie"</t>
  </si>
  <si>
    <t>59</t>
  </si>
  <si>
    <t>Wadowice  Ul. Lwowska</t>
  </si>
  <si>
    <t>Przewoźnik</t>
  </si>
  <si>
    <t>Miejscowość</t>
  </si>
  <si>
    <t>Wadowice</t>
  </si>
  <si>
    <t>Klecza Dolna</t>
  </si>
  <si>
    <t xml:space="preserve">Przewozy Pasażerskie ILONA </t>
  </si>
  <si>
    <t>Krzysztof Cichoń</t>
  </si>
  <si>
    <t>tel. 534 307 307</t>
  </si>
  <si>
    <t>Krzysztof Cichoń, ul. Widokowa 5, 34-124 Barwałd Dolny</t>
  </si>
  <si>
    <t xml:space="preserve">Pieczęć Organu wydającego zezwolenie </t>
  </si>
  <si>
    <t>Data ważności rozkładu:</t>
  </si>
  <si>
    <t>Nazwa linii :</t>
  </si>
  <si>
    <r>
      <t>Nazwa i adres przedsiębiorcy:</t>
    </r>
    <r>
      <rPr>
        <b/>
        <sz val="10"/>
        <color theme="1"/>
        <rFont val="Calibri"/>
        <family val="2"/>
        <charset val="238"/>
        <scheme val="minor"/>
      </rPr>
      <t>Przewozy Pasażerskie ILONA</t>
    </r>
  </si>
  <si>
    <t xml:space="preserve"> ul. Widokowa 5</t>
  </si>
  <si>
    <t>34-124 Barwałd Dolny</t>
  </si>
  <si>
    <t>Kategoria drogi</t>
  </si>
  <si>
    <t>DG</t>
  </si>
  <si>
    <t>DK</t>
  </si>
  <si>
    <t>DP</t>
  </si>
  <si>
    <t>Kalwaria Zeb. Ośrodek Zdrowia</t>
  </si>
  <si>
    <t>Lanckorona Centrum</t>
  </si>
  <si>
    <r>
      <rPr>
        <b/>
        <sz val="11"/>
        <color theme="1"/>
        <rFont val="Arial"/>
        <family val="2"/>
        <charset val="238"/>
      </rPr>
      <t>D</t>
    </r>
    <r>
      <rPr>
        <sz val="11"/>
        <color theme="1"/>
        <rFont val="Arial"/>
        <family val="2"/>
        <charset val="238"/>
      </rPr>
      <t xml:space="preserve"> - kursuje od poniedziałku do piątku (z wyjatkiem świąt)</t>
    </r>
  </si>
  <si>
    <t>Lanckorona Rynek</t>
  </si>
  <si>
    <t>Lanckorona Most</t>
  </si>
  <si>
    <t>Kalwaria Ośrodek zdrowia</t>
  </si>
  <si>
    <t>D - kursuje od poniedziałku do piątku (z wyjatkiem świąt)</t>
  </si>
  <si>
    <t>6 - kursuje w soboty ( z wyjątkiem świąt)</t>
  </si>
  <si>
    <t>Lanckorona Kalwaryjska</t>
  </si>
  <si>
    <t>Kalwaria Zeb.ul. Krakowska</t>
  </si>
  <si>
    <t>Kalwaria Zeb. Al. Jana Pawła II</t>
  </si>
  <si>
    <t>Lanckorona Granica</t>
  </si>
  <si>
    <t>33 km/h</t>
  </si>
  <si>
    <t>34 km/h</t>
  </si>
  <si>
    <r>
      <rPr>
        <b/>
        <sz val="11"/>
        <color theme="1"/>
        <rFont val="Arial"/>
        <family val="2"/>
        <charset val="238"/>
      </rPr>
      <t>6</t>
    </r>
    <r>
      <rPr>
        <sz val="11"/>
        <color theme="1"/>
        <rFont val="Arial"/>
        <family val="2"/>
        <charset val="238"/>
      </rPr>
      <t xml:space="preserve"> - kursuje w soboty (z wyjatkiem świąt)</t>
    </r>
  </si>
  <si>
    <t>Linia obsługiana jest  3 pojazdami</t>
  </si>
  <si>
    <t>Linia obsługiana jest 3 pojazdami</t>
  </si>
  <si>
    <t>Kalwaria Zeb. PKP</t>
  </si>
  <si>
    <r>
      <t>Nazwa i adres przedsiębiorcy:</t>
    </r>
    <r>
      <rPr>
        <b/>
        <sz val="11"/>
        <color theme="1"/>
        <rFont val="Calibri"/>
        <family val="2"/>
        <charset val="238"/>
        <scheme val="minor"/>
      </rPr>
      <t>Przewozy Pasażerskie ILONA</t>
    </r>
  </si>
  <si>
    <r>
      <t>Komunikacja Międzygminna:</t>
    </r>
    <r>
      <rPr>
        <b/>
        <u/>
        <sz val="12"/>
        <rFont val="Arial CE"/>
        <charset val="238"/>
      </rPr>
      <t xml:space="preserve">   Stryszów- Lanckorona- Kalwaria Zebrzydowska</t>
    </r>
  </si>
  <si>
    <r>
      <t>Nazwa i adres przedsiębiorcy:</t>
    </r>
    <r>
      <rPr>
        <b/>
        <sz val="11"/>
        <color theme="1"/>
        <rFont val="Arial"/>
        <family val="2"/>
        <charset val="238"/>
      </rPr>
      <t>Przewozy Pasażerskie ILONA</t>
    </r>
  </si>
  <si>
    <r>
      <rPr>
        <b/>
        <sz val="12"/>
        <rFont val="Arial"/>
        <family val="2"/>
        <charset val="238"/>
      </rPr>
      <t>Komunikacja Międzygminna:</t>
    </r>
    <r>
      <rPr>
        <b/>
        <u/>
        <sz val="12"/>
        <rFont val="Arial"/>
        <family val="2"/>
        <charset val="238"/>
      </rPr>
      <t xml:space="preserve">   Kalwaria Zebrzydowska- Lanckorona- Stryszów</t>
    </r>
  </si>
  <si>
    <t>Łękawica</t>
  </si>
  <si>
    <t>Osoba zarządzająca transportem - Mateusz Janas</t>
  </si>
  <si>
    <r>
      <rPr>
        <b/>
        <u/>
        <sz val="14"/>
        <rFont val="Arial CE"/>
        <charset val="238"/>
      </rPr>
      <t>linia zwykła</t>
    </r>
    <r>
      <rPr>
        <b/>
        <sz val="14"/>
        <rFont val="Arial CE"/>
        <family val="2"/>
        <charset val="238"/>
      </rPr>
      <t xml:space="preserve">  Wadowice - Klecza Dolna - Łękawica- Wadowice </t>
    </r>
  </si>
  <si>
    <r>
      <rPr>
        <b/>
        <sz val="10"/>
        <rFont val="Arial CE"/>
        <charset val="238"/>
      </rPr>
      <t xml:space="preserve"> Komunikacja Międzygminna:</t>
    </r>
    <r>
      <rPr>
        <b/>
        <u/>
        <sz val="10"/>
        <rFont val="Arial CE"/>
        <charset val="238"/>
      </rPr>
      <t xml:space="preserve">   Wadowice-Stryszów- Lanckorona- Kalwaria Zebrzydowska</t>
    </r>
  </si>
  <si>
    <t>01.07.2026r. - 31.12.2026r.</t>
  </si>
  <si>
    <r>
      <rPr>
        <b/>
        <sz val="10"/>
        <rFont val="Arial CE"/>
        <charset val="238"/>
      </rPr>
      <t xml:space="preserve">Komunikacja Międzygminna: </t>
    </r>
    <r>
      <rPr>
        <b/>
        <u/>
        <sz val="10"/>
        <rFont val="Arial CE"/>
        <charset val="238"/>
      </rPr>
      <t xml:space="preserve">  Kalwaria Zebrzydowska- Lanckorona- Stryszów- w stronę Wadowic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</si>
</sst>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:mm"/>
    <numFmt numFmtId="165" formatCode="0.0"/>
    <numFmt numFmtId="166" formatCode="h:mm;@"/>
  </numFmts>
  <fonts count="56">
    <font>
      <sz val="11"/>
      <color theme="1"/>
      <name val="Calibri"/>
      <family val="2"/>
      <charset val="238"/>
      <scheme val="minor"/>
    </font>
    <font>
      <b/>
      <sz val="8"/>
      <name val="Arial CE"/>
      <charset val="238"/>
    </font>
    <font>
      <sz val="8"/>
      <color theme="1"/>
      <name val="Arial CE"/>
      <charset val="238"/>
    </font>
    <font>
      <b/>
      <i/>
      <sz val="8"/>
      <name val="Arial CE"/>
      <charset val="238"/>
    </font>
    <font>
      <i/>
      <sz val="8"/>
      <name val="Arial CE"/>
      <charset val="238"/>
    </font>
    <font>
      <sz val="8"/>
      <name val="Arial CE"/>
      <charset val="238"/>
    </font>
    <font>
      <b/>
      <sz val="8"/>
      <color theme="1"/>
      <name val="Arial CE"/>
      <charset val="238"/>
    </font>
    <font>
      <sz val="8"/>
      <color indexed="8"/>
      <name val="Arial CE"/>
      <charset val="238"/>
    </font>
    <font>
      <b/>
      <sz val="8"/>
      <name val="Arial CE"/>
      <family val="2"/>
      <charset val="238"/>
    </font>
    <font>
      <sz val="8"/>
      <color theme="1"/>
      <name val="Czcionka tekstu podstawowego"/>
      <family val="2"/>
      <charset val="238"/>
    </font>
    <font>
      <sz val="8"/>
      <color theme="1"/>
      <name val="Calibri"/>
      <family val="2"/>
      <charset val="238"/>
      <scheme val="minor"/>
    </font>
    <font>
      <b/>
      <i/>
      <sz val="8"/>
      <name val="Arial CE"/>
      <family val="2"/>
      <charset val="238"/>
    </font>
    <font>
      <i/>
      <sz val="8"/>
      <name val="Arial CE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10"/>
      <name val="Arial CE"/>
      <charset val="238"/>
    </font>
    <font>
      <b/>
      <u/>
      <sz val="10"/>
      <name val="Arial CE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4"/>
      <name val="Arial CE"/>
      <charset val="238"/>
    </font>
    <font>
      <b/>
      <u/>
      <sz val="14"/>
      <name val="Arial CE"/>
      <charset val="238"/>
    </font>
    <font>
      <sz val="14"/>
      <color theme="1"/>
      <name val="Czcionka tekstu podstawowego"/>
      <family val="2"/>
      <charset val="238"/>
    </font>
    <font>
      <b/>
      <sz val="7"/>
      <name val="Arial CE"/>
      <charset val="238"/>
    </font>
    <font>
      <b/>
      <sz val="7"/>
      <name val="Arial CE"/>
      <family val="2"/>
      <charset val="238"/>
    </font>
    <font>
      <sz val="7"/>
      <color theme="1"/>
      <name val="Calibri"/>
      <family val="2"/>
      <charset val="238"/>
      <scheme val="minor"/>
    </font>
    <font>
      <b/>
      <i/>
      <sz val="10"/>
      <name val="Arial CE"/>
      <charset val="238"/>
    </font>
    <font>
      <i/>
      <sz val="10"/>
      <name val="Arial CE"/>
      <charset val="238"/>
    </font>
    <font>
      <sz val="9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sz val="10"/>
      <color theme="1"/>
      <name val="Arial CE"/>
      <charset val="238"/>
    </font>
    <font>
      <b/>
      <sz val="10"/>
      <name val="Arial CE"/>
      <family val="2"/>
      <charset val="238"/>
    </font>
    <font>
      <b/>
      <sz val="10"/>
      <color theme="1"/>
      <name val="Arial CE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Arial CE"/>
      <charset val="238"/>
    </font>
    <font>
      <b/>
      <u/>
      <sz val="12"/>
      <name val="Arial CE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 CE"/>
      <charset val="238"/>
    </font>
    <font>
      <sz val="12"/>
      <color theme="1"/>
      <name val="Calibri"/>
      <family val="2"/>
      <charset val="238"/>
      <scheme val="minor"/>
    </font>
    <font>
      <b/>
      <i/>
      <sz val="8"/>
      <name val="Arial"/>
      <family val="2"/>
      <charset val="238"/>
    </font>
    <font>
      <i/>
      <sz val="8"/>
      <name val="Arial"/>
      <family val="2"/>
      <charset val="238"/>
    </font>
    <font>
      <b/>
      <sz val="11"/>
      <name val="Arial"/>
      <family val="2"/>
      <charset val="238"/>
    </font>
    <font>
      <b/>
      <u/>
      <sz val="12"/>
      <name val="Arial"/>
      <family val="2"/>
      <charset val="238"/>
    </font>
    <font>
      <b/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double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double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double">
        <color indexed="8"/>
      </top>
      <bottom style="hair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double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double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hair">
        <color indexed="8"/>
      </right>
      <top style="double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double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8"/>
      </right>
      <top style="double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medium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medium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</borders>
  <cellStyleXfs count="2">
    <xf numFmtId="0" fontId="0" fillId="0" borderId="0"/>
    <xf numFmtId="0" fontId="17" fillId="0" borderId="0"/>
  </cellStyleXfs>
  <cellXfs count="406">
    <xf numFmtId="0" fontId="0" fillId="0" borderId="0" xfId="0"/>
    <xf numFmtId="0" fontId="1" fillId="0" borderId="0" xfId="0" applyFont="1" applyBorder="1"/>
    <xf numFmtId="164" fontId="1" fillId="0" borderId="0" xfId="0" applyNumberFormat="1" applyFont="1" applyBorder="1" applyAlignment="1">
      <alignment horizontal="center"/>
    </xf>
    <xf numFmtId="0" fontId="2" fillId="0" borderId="0" xfId="0" applyFont="1"/>
    <xf numFmtId="0" fontId="3" fillId="0" borderId="0" xfId="0" applyFont="1" applyFill="1" applyBorder="1"/>
    <xf numFmtId="0" fontId="4" fillId="0" borderId="0" xfId="0" applyFont="1" applyFill="1" applyBorder="1"/>
    <xf numFmtId="164" fontId="1" fillId="0" borderId="0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 wrapText="1"/>
    </xf>
    <xf numFmtId="164" fontId="1" fillId="0" borderId="0" xfId="0" applyNumberFormat="1" applyFont="1" applyFill="1" applyBorder="1" applyAlignment="1">
      <alignment wrapText="1"/>
    </xf>
    <xf numFmtId="164" fontId="1" fillId="0" borderId="0" xfId="0" applyNumberFormat="1" applyFont="1" applyFill="1" applyBorder="1" applyAlignment="1">
      <alignment horizontal="right"/>
    </xf>
    <xf numFmtId="1" fontId="3" fillId="0" borderId="0" xfId="0" applyNumberFormat="1" applyFont="1" applyFill="1" applyBorder="1" applyAlignment="1">
      <alignment horizontal="left"/>
    </xf>
    <xf numFmtId="1" fontId="1" fillId="0" borderId="0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right"/>
    </xf>
    <xf numFmtId="1" fontId="1" fillId="0" borderId="3" xfId="0" applyNumberFormat="1" applyFont="1" applyBorder="1" applyAlignment="1">
      <alignment horizontal="right"/>
    </xf>
    <xf numFmtId="1" fontId="1" fillId="0" borderId="4" xfId="0" applyNumberFormat="1" applyFont="1" applyBorder="1" applyAlignment="1">
      <alignment horizontal="right"/>
    </xf>
    <xf numFmtId="49" fontId="1" fillId="0" borderId="6" xfId="0" applyNumberFormat="1" applyFont="1" applyFill="1" applyBorder="1" applyAlignment="1">
      <alignment horizontal="right"/>
    </xf>
    <xf numFmtId="0" fontId="1" fillId="0" borderId="6" xfId="0" applyNumberFormat="1" applyFont="1" applyFill="1" applyBorder="1" applyAlignment="1">
      <alignment horizontal="right"/>
    </xf>
    <xf numFmtId="1" fontId="1" fillId="0" borderId="7" xfId="0" applyNumberFormat="1" applyFont="1" applyBorder="1" applyAlignment="1">
      <alignment horizontal="center" wrapText="1"/>
    </xf>
    <xf numFmtId="1" fontId="1" fillId="0" borderId="8" xfId="0" applyNumberFormat="1" applyFont="1" applyBorder="1" applyAlignment="1">
      <alignment horizontal="right"/>
    </xf>
    <xf numFmtId="1" fontId="1" fillId="0" borderId="9" xfId="0" applyNumberFormat="1" applyFont="1" applyBorder="1" applyAlignment="1">
      <alignment horizontal="right"/>
    </xf>
    <xf numFmtId="1" fontId="1" fillId="0" borderId="10" xfId="0" applyNumberFormat="1" applyFont="1" applyBorder="1" applyAlignment="1">
      <alignment horizontal="right"/>
    </xf>
    <xf numFmtId="164" fontId="1" fillId="0" borderId="12" xfId="0" applyNumberFormat="1" applyFont="1" applyFill="1" applyBorder="1" applyAlignment="1">
      <alignment horizontal="center"/>
    </xf>
    <xf numFmtId="0" fontId="1" fillId="0" borderId="13" xfId="0" applyFont="1" applyFill="1" applyBorder="1"/>
    <xf numFmtId="164" fontId="1" fillId="0" borderId="13" xfId="0" applyNumberFormat="1" applyFont="1" applyFill="1" applyBorder="1" applyAlignment="1">
      <alignment horizontal="center"/>
    </xf>
    <xf numFmtId="164" fontId="1" fillId="0" borderId="14" xfId="0" applyNumberFormat="1" applyFont="1" applyFill="1" applyBorder="1" applyAlignment="1">
      <alignment horizontal="center" wrapText="1"/>
    </xf>
    <xf numFmtId="164" fontId="1" fillId="0" borderId="6" xfId="0" applyNumberFormat="1" applyFont="1" applyFill="1" applyBorder="1" applyAlignment="1">
      <alignment horizontal="center"/>
    </xf>
    <xf numFmtId="164" fontId="1" fillId="2" borderId="15" xfId="0" applyNumberFormat="1" applyFont="1" applyFill="1" applyBorder="1" applyAlignment="1">
      <alignment horizontal="center"/>
    </xf>
    <xf numFmtId="164" fontId="1" fillId="0" borderId="16" xfId="0" applyNumberFormat="1" applyFont="1" applyFill="1" applyBorder="1" applyAlignment="1">
      <alignment horizontal="center"/>
    </xf>
    <xf numFmtId="164" fontId="5" fillId="2" borderId="16" xfId="0" applyNumberFormat="1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164" fontId="1" fillId="2" borderId="16" xfId="0" applyNumberFormat="1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2" fillId="2" borderId="25" xfId="0" applyFont="1" applyFill="1" applyBorder="1"/>
    <xf numFmtId="0" fontId="1" fillId="0" borderId="13" xfId="0" applyFont="1" applyFill="1" applyBorder="1" applyAlignment="1">
      <alignment horizontal="center"/>
    </xf>
    <xf numFmtId="0" fontId="5" fillId="0" borderId="13" xfId="0" applyFont="1" applyFill="1" applyBorder="1"/>
    <xf numFmtId="49" fontId="5" fillId="0" borderId="13" xfId="0" applyNumberFormat="1" applyFont="1" applyFill="1" applyBorder="1" applyAlignment="1">
      <alignment horizontal="center" vertical="center"/>
    </xf>
    <xf numFmtId="165" fontId="1" fillId="0" borderId="13" xfId="0" applyNumberFormat="1" applyFont="1" applyFill="1" applyBorder="1" applyAlignment="1">
      <alignment horizontal="center"/>
    </xf>
    <xf numFmtId="164" fontId="6" fillId="0" borderId="18" xfId="0" applyNumberFormat="1" applyFont="1" applyBorder="1" applyAlignment="1">
      <alignment horizontal="center" vertical="center"/>
    </xf>
    <xf numFmtId="164" fontId="1" fillId="2" borderId="18" xfId="0" applyNumberFormat="1" applyFont="1" applyFill="1" applyBorder="1" applyAlignment="1">
      <alignment horizontal="center"/>
    </xf>
    <xf numFmtId="164" fontId="1" fillId="2" borderId="18" xfId="0" applyNumberFormat="1" applyFont="1" applyFill="1" applyBorder="1" applyAlignment="1">
      <alignment horizontal="center" vertical="center"/>
    </xf>
    <xf numFmtId="164" fontId="1" fillId="0" borderId="18" xfId="0" applyNumberFormat="1" applyFont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5" fillId="0" borderId="14" xfId="0" applyFont="1" applyFill="1" applyBorder="1"/>
    <xf numFmtId="49" fontId="5" fillId="0" borderId="14" xfId="0" applyNumberFormat="1" applyFont="1" applyFill="1" applyBorder="1" applyAlignment="1">
      <alignment horizontal="center" vertical="center"/>
    </xf>
    <xf numFmtId="165" fontId="1" fillId="0" borderId="14" xfId="0" applyNumberFormat="1" applyFont="1" applyFill="1" applyBorder="1" applyAlignment="1">
      <alignment horizontal="center"/>
    </xf>
    <xf numFmtId="164" fontId="1" fillId="0" borderId="14" xfId="0" applyNumberFormat="1" applyFont="1" applyFill="1" applyBorder="1" applyAlignment="1">
      <alignment horizontal="center"/>
    </xf>
    <xf numFmtId="164" fontId="5" fillId="0" borderId="18" xfId="0" applyNumberFormat="1" applyFont="1" applyFill="1" applyBorder="1" applyAlignment="1">
      <alignment horizontal="center" vertical="center"/>
    </xf>
    <xf numFmtId="164" fontId="5" fillId="2" borderId="18" xfId="0" applyNumberFormat="1" applyFont="1" applyFill="1" applyBorder="1" applyAlignment="1">
      <alignment horizontal="center" vertical="center"/>
    </xf>
    <xf numFmtId="164" fontId="5" fillId="2" borderId="19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/>
    <xf numFmtId="0" fontId="7" fillId="0" borderId="0" xfId="0" applyFont="1"/>
    <xf numFmtId="0" fontId="6" fillId="0" borderId="0" xfId="0" applyFont="1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8" fillId="0" borderId="0" xfId="0" applyFont="1" applyBorder="1"/>
    <xf numFmtId="0" fontId="9" fillId="0" borderId="0" xfId="0" applyFont="1"/>
    <xf numFmtId="0" fontId="10" fillId="0" borderId="0" xfId="0" applyFont="1"/>
    <xf numFmtId="0" fontId="11" fillId="0" borderId="0" xfId="0" applyFont="1" applyFill="1" applyBorder="1"/>
    <xf numFmtId="0" fontId="12" fillId="0" borderId="0" xfId="0" applyFont="1" applyFill="1" applyBorder="1"/>
    <xf numFmtId="164" fontId="8" fillId="0" borderId="0" xfId="0" applyNumberFormat="1" applyFont="1" applyFill="1" applyBorder="1" applyAlignment="1">
      <alignment horizontal="center" wrapText="1"/>
    </xf>
    <xf numFmtId="164" fontId="8" fillId="0" borderId="0" xfId="0" applyNumberFormat="1" applyFont="1" applyFill="1" applyBorder="1" applyAlignment="1">
      <alignment wrapText="1"/>
    </xf>
    <xf numFmtId="2" fontId="8" fillId="0" borderId="0" xfId="0" applyNumberFormat="1" applyFont="1" applyFill="1" applyBorder="1" applyAlignment="1">
      <alignment horizontal="center"/>
    </xf>
    <xf numFmtId="164" fontId="8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 applyAlignment="1"/>
    <xf numFmtId="1" fontId="11" fillId="0" borderId="0" xfId="0" applyNumberFormat="1" applyFont="1" applyFill="1" applyBorder="1" applyAlignment="1">
      <alignment horizontal="left"/>
    </xf>
    <xf numFmtId="1" fontId="8" fillId="0" borderId="0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6" xfId="0" applyNumberFormat="1" applyFont="1" applyBorder="1" applyAlignment="1">
      <alignment horizontal="right"/>
    </xf>
    <xf numFmtId="1" fontId="8" fillId="0" borderId="2" xfId="0" applyNumberFormat="1" applyFont="1" applyBorder="1" applyAlignment="1">
      <alignment horizontal="right"/>
    </xf>
    <xf numFmtId="1" fontId="8" fillId="0" borderId="4" xfId="0" applyNumberFormat="1" applyFont="1" applyBorder="1" applyAlignment="1">
      <alignment horizontal="right"/>
    </xf>
    <xf numFmtId="1" fontId="13" fillId="0" borderId="6" xfId="0" applyNumberFormat="1" applyFont="1" applyBorder="1" applyAlignment="1">
      <alignment vertical="center" wrapText="1" shrinkToFit="1"/>
    </xf>
    <xf numFmtId="49" fontId="8" fillId="0" borderId="4" xfId="0" applyNumberFormat="1" applyFont="1" applyFill="1" applyBorder="1" applyAlignment="1">
      <alignment horizontal="right"/>
    </xf>
    <xf numFmtId="49" fontId="8" fillId="0" borderId="6" xfId="0" applyNumberFormat="1" applyFont="1" applyFill="1" applyBorder="1" applyAlignment="1">
      <alignment horizontal="right"/>
    </xf>
    <xf numFmtId="1" fontId="8" fillId="0" borderId="7" xfId="0" applyNumberFormat="1" applyFont="1" applyBorder="1" applyAlignment="1">
      <alignment horizontal="center" wrapText="1"/>
    </xf>
    <xf numFmtId="1" fontId="8" fillId="0" borderId="12" xfId="0" applyNumberFormat="1" applyFont="1" applyBorder="1" applyAlignment="1">
      <alignment horizontal="right"/>
    </xf>
    <xf numFmtId="1" fontId="8" fillId="0" borderId="8" xfId="0" applyNumberFormat="1" applyFont="1" applyBorder="1" applyAlignment="1">
      <alignment horizontal="right"/>
    </xf>
    <xf numFmtId="1" fontId="8" fillId="0" borderId="10" xfId="0" applyNumberFormat="1" applyFont="1" applyBorder="1" applyAlignment="1">
      <alignment horizontal="right"/>
    </xf>
    <xf numFmtId="164" fontId="8" fillId="0" borderId="10" xfId="0" applyNumberFormat="1" applyFont="1" applyFill="1" applyBorder="1" applyAlignment="1">
      <alignment horizontal="center"/>
    </xf>
    <xf numFmtId="164" fontId="8" fillId="0" borderId="12" xfId="0" applyNumberFormat="1" applyFont="1" applyFill="1" applyBorder="1" applyAlignment="1">
      <alignment horizontal="center"/>
    </xf>
    <xf numFmtId="0" fontId="8" fillId="0" borderId="12" xfId="0" applyNumberFormat="1" applyFont="1" applyFill="1" applyBorder="1" applyAlignment="1">
      <alignment horizontal="center"/>
    </xf>
    <xf numFmtId="1" fontId="8" fillId="0" borderId="12" xfId="0" applyNumberFormat="1" applyFont="1" applyFill="1" applyBorder="1" applyAlignment="1">
      <alignment horizontal="center"/>
    </xf>
    <xf numFmtId="0" fontId="8" fillId="0" borderId="12" xfId="0" applyFont="1" applyBorder="1" applyAlignment="1">
      <alignment horizontal="center"/>
    </xf>
    <xf numFmtId="49" fontId="1" fillId="0" borderId="13" xfId="0" applyNumberFormat="1" applyFont="1" applyFill="1" applyBorder="1" applyAlignment="1">
      <alignment horizontal="center" vertical="center" wrapText="1"/>
    </xf>
    <xf numFmtId="164" fontId="1" fillId="0" borderId="13" xfId="0" applyNumberFormat="1" applyFont="1" applyFill="1" applyBorder="1" applyAlignment="1">
      <alignment horizontal="center" wrapText="1"/>
    </xf>
    <xf numFmtId="164" fontId="1" fillId="0" borderId="13" xfId="0" applyNumberFormat="1" applyFont="1" applyFill="1" applyBorder="1" applyAlignment="1">
      <alignment horizontal="center" vertical="center" wrapText="1"/>
    </xf>
    <xf numFmtId="164" fontId="13" fillId="0" borderId="20" xfId="0" applyNumberFormat="1" applyFont="1" applyFill="1" applyBorder="1" applyAlignment="1">
      <alignment horizontal="center"/>
    </xf>
    <xf numFmtId="166" fontId="14" fillId="0" borderId="21" xfId="0" applyNumberFormat="1" applyFont="1" applyBorder="1" applyAlignment="1">
      <alignment horizontal="center" vertical="center"/>
    </xf>
    <xf numFmtId="166" fontId="14" fillId="0" borderId="16" xfId="0" applyNumberFormat="1" applyFont="1" applyBorder="1" applyAlignment="1">
      <alignment horizontal="center" vertical="center"/>
    </xf>
    <xf numFmtId="0" fontId="1" fillId="0" borderId="22" xfId="0" applyFont="1" applyFill="1" applyBorder="1" applyAlignment="1">
      <alignment horizont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center" vertical="center"/>
    </xf>
    <xf numFmtId="165" fontId="15" fillId="0" borderId="13" xfId="0" applyNumberFormat="1" applyFont="1" applyBorder="1" applyAlignment="1">
      <alignment horizontal="center" vertical="center"/>
    </xf>
    <xf numFmtId="164" fontId="15" fillId="0" borderId="13" xfId="0" applyNumberFormat="1" applyFont="1" applyBorder="1" applyAlignment="1">
      <alignment horizontal="center" vertical="center"/>
    </xf>
    <xf numFmtId="0" fontId="1" fillId="0" borderId="24" xfId="0" applyFont="1" applyFill="1" applyBorder="1" applyAlignment="1">
      <alignment horizontal="center"/>
    </xf>
    <xf numFmtId="0" fontId="16" fillId="0" borderId="0" xfId="0" applyFont="1"/>
    <xf numFmtId="0" fontId="14" fillId="0" borderId="0" xfId="0" applyFont="1"/>
    <xf numFmtId="0" fontId="15" fillId="0" borderId="0" xfId="0" applyFont="1"/>
    <xf numFmtId="0" fontId="14" fillId="0" borderId="0" xfId="0" applyFont="1" applyAlignment="1"/>
    <xf numFmtId="0" fontId="10" fillId="0" borderId="0" xfId="0" applyFont="1" applyAlignment="1"/>
    <xf numFmtId="0" fontId="8" fillId="0" borderId="0" xfId="0" applyFont="1" applyFill="1" applyBorder="1" applyAlignment="1">
      <alignment vertical="center"/>
    </xf>
    <xf numFmtId="164" fontId="8" fillId="0" borderId="8" xfId="0" applyNumberFormat="1" applyFont="1" applyFill="1" applyBorder="1" applyAlignment="1">
      <alignment horizontal="center"/>
    </xf>
    <xf numFmtId="166" fontId="14" fillId="0" borderId="27" xfId="0" applyNumberFormat="1" applyFont="1" applyBorder="1" applyAlignment="1">
      <alignment horizontal="center" vertical="center"/>
    </xf>
    <xf numFmtId="49" fontId="8" fillId="0" borderId="28" xfId="0" applyNumberFormat="1" applyFont="1" applyFill="1" applyBorder="1" applyAlignment="1">
      <alignment horizontal="right"/>
    </xf>
    <xf numFmtId="166" fontId="14" fillId="0" borderId="30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shrinkToFit="1"/>
    </xf>
    <xf numFmtId="164" fontId="1" fillId="2" borderId="26" xfId="0" applyNumberFormat="1" applyFont="1" applyFill="1" applyBorder="1" applyAlignment="1">
      <alignment horizontal="center"/>
    </xf>
    <xf numFmtId="164" fontId="5" fillId="2" borderId="26" xfId="0" applyNumberFormat="1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/>
    </xf>
    <xf numFmtId="0" fontId="2" fillId="2" borderId="30" xfId="0" applyFont="1" applyFill="1" applyBorder="1"/>
    <xf numFmtId="164" fontId="1" fillId="2" borderId="31" xfId="0" applyNumberFormat="1" applyFont="1" applyFill="1" applyBorder="1" applyAlignment="1">
      <alignment horizontal="center"/>
    </xf>
    <xf numFmtId="164" fontId="5" fillId="2" borderId="31" xfId="0" applyNumberFormat="1" applyFont="1" applyFill="1" applyBorder="1" applyAlignment="1">
      <alignment horizontal="center" vertical="center"/>
    </xf>
    <xf numFmtId="0" fontId="2" fillId="2" borderId="27" xfId="0" applyFont="1" applyFill="1" applyBorder="1"/>
    <xf numFmtId="49" fontId="8" fillId="0" borderId="2" xfId="0" applyNumberFormat="1" applyFont="1" applyFill="1" applyBorder="1" applyAlignment="1">
      <alignment horizontal="right"/>
    </xf>
    <xf numFmtId="49" fontId="8" fillId="0" borderId="32" xfId="0" applyNumberFormat="1" applyFont="1" applyFill="1" applyBorder="1" applyAlignment="1">
      <alignment horizontal="right"/>
    </xf>
    <xf numFmtId="166" fontId="14" fillId="0" borderId="33" xfId="0" applyNumberFormat="1" applyFont="1" applyBorder="1" applyAlignment="1">
      <alignment horizontal="center" vertical="center"/>
    </xf>
    <xf numFmtId="0" fontId="18" fillId="0" borderId="0" xfId="1" applyFont="1"/>
    <xf numFmtId="164" fontId="1" fillId="0" borderId="0" xfId="0" applyNumberFormat="1" applyFont="1" applyFill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164" fontId="8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Border="1"/>
    <xf numFmtId="49" fontId="2" fillId="0" borderId="0" xfId="0" applyNumberFormat="1" applyFont="1" applyBorder="1" applyAlignment="1">
      <alignment horizontal="center" vertical="center"/>
    </xf>
    <xf numFmtId="165" fontId="15" fillId="0" borderId="0" xfId="0" applyNumberFormat="1" applyFont="1" applyBorder="1" applyAlignment="1">
      <alignment horizontal="center" vertical="center"/>
    </xf>
    <xf numFmtId="164" fontId="15" fillId="0" borderId="0" xfId="0" applyNumberFormat="1" applyFont="1" applyBorder="1" applyAlignment="1">
      <alignment horizontal="center" vertical="center"/>
    </xf>
    <xf numFmtId="164" fontId="19" fillId="0" borderId="0" xfId="0" applyNumberFormat="1" applyFont="1" applyFill="1" applyBorder="1" applyAlignment="1">
      <alignment horizontal="center"/>
    </xf>
    <xf numFmtId="166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64" fontId="8" fillId="0" borderId="0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64" fontId="8" fillId="0" borderId="0" xfId="0" applyNumberFormat="1" applyFont="1" applyFill="1" applyBorder="1" applyAlignment="1">
      <alignment horizontal="center"/>
    </xf>
    <xf numFmtId="164" fontId="20" fillId="0" borderId="0" xfId="0" applyNumberFormat="1" applyFont="1" applyFill="1" applyBorder="1" applyAlignment="1">
      <alignment horizontal="right"/>
    </xf>
    <xf numFmtId="0" fontId="22" fillId="0" borderId="0" xfId="0" applyFont="1"/>
    <xf numFmtId="0" fontId="23" fillId="0" borderId="0" xfId="0" applyFont="1"/>
    <xf numFmtId="164" fontId="20" fillId="0" borderId="0" xfId="0" applyNumberFormat="1" applyFont="1" applyFill="1" applyBorder="1" applyAlignment="1">
      <alignment horizontal="center"/>
    </xf>
    <xf numFmtId="164" fontId="20" fillId="0" borderId="0" xfId="0" applyNumberFormat="1" applyFont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49" fontId="1" fillId="3" borderId="13" xfId="0" applyNumberFormat="1" applyFont="1" applyFill="1" applyBorder="1" applyAlignment="1">
      <alignment horizontal="center" vertical="center"/>
    </xf>
    <xf numFmtId="165" fontId="1" fillId="3" borderId="13" xfId="0" applyNumberFormat="1" applyFont="1" applyFill="1" applyBorder="1" applyAlignment="1">
      <alignment horizontal="center"/>
    </xf>
    <xf numFmtId="164" fontId="1" fillId="3" borderId="13" xfId="0" applyNumberFormat="1" applyFont="1" applyFill="1" applyBorder="1" applyAlignment="1">
      <alignment horizontal="center"/>
    </xf>
    <xf numFmtId="164" fontId="1" fillId="3" borderId="14" xfId="0" applyNumberFormat="1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5" fillId="3" borderId="13" xfId="0" applyFont="1" applyFill="1" applyBorder="1"/>
    <xf numFmtId="49" fontId="5" fillId="3" borderId="13" xfId="0" applyNumberFormat="1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/>
    </xf>
    <xf numFmtId="0" fontId="2" fillId="3" borderId="13" xfId="0" applyFont="1" applyFill="1" applyBorder="1"/>
    <xf numFmtId="49" fontId="2" fillId="3" borderId="13" xfId="0" applyNumberFormat="1" applyFont="1" applyFill="1" applyBorder="1" applyAlignment="1">
      <alignment horizontal="center" vertical="center"/>
    </xf>
    <xf numFmtId="165" fontId="15" fillId="3" borderId="13" xfId="0" applyNumberFormat="1" applyFont="1" applyFill="1" applyBorder="1" applyAlignment="1">
      <alignment horizontal="center" vertical="center"/>
    </xf>
    <xf numFmtId="164" fontId="15" fillId="3" borderId="13" xfId="0" applyNumberFormat="1" applyFont="1" applyFill="1" applyBorder="1" applyAlignment="1">
      <alignment horizontal="center" vertical="center"/>
    </xf>
    <xf numFmtId="164" fontId="13" fillId="3" borderId="20" xfId="0" applyNumberFormat="1" applyFont="1" applyFill="1" applyBorder="1" applyAlignment="1">
      <alignment horizontal="center"/>
    </xf>
    <xf numFmtId="166" fontId="15" fillId="3" borderId="35" xfId="0" applyNumberFormat="1" applyFont="1" applyFill="1" applyBorder="1" applyAlignment="1">
      <alignment horizontal="center" vertical="center"/>
    </xf>
    <xf numFmtId="166" fontId="15" fillId="3" borderId="36" xfId="0" applyNumberFormat="1" applyFont="1" applyFill="1" applyBorder="1" applyAlignment="1">
      <alignment horizontal="center" vertical="center"/>
    </xf>
    <xf numFmtId="166" fontId="15" fillId="3" borderId="37" xfId="0" applyNumberFormat="1" applyFont="1" applyFill="1" applyBorder="1" applyAlignment="1">
      <alignment horizontal="center" vertical="center"/>
    </xf>
    <xf numFmtId="166" fontId="15" fillId="3" borderId="38" xfId="0" applyNumberFormat="1" applyFont="1" applyFill="1" applyBorder="1" applyAlignment="1">
      <alignment horizontal="center" vertical="center"/>
    </xf>
    <xf numFmtId="166" fontId="15" fillId="3" borderId="39" xfId="0" applyNumberFormat="1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/>
    </xf>
    <xf numFmtId="164" fontId="19" fillId="3" borderId="20" xfId="0" applyNumberFormat="1" applyFont="1" applyFill="1" applyBorder="1" applyAlignment="1">
      <alignment horizontal="center"/>
    </xf>
    <xf numFmtId="166" fontId="14" fillId="3" borderId="35" xfId="0" applyNumberFormat="1" applyFont="1" applyFill="1" applyBorder="1" applyAlignment="1">
      <alignment horizontal="center" vertical="center"/>
    </xf>
    <xf numFmtId="166" fontId="14" fillId="3" borderId="36" xfId="0" applyNumberFormat="1" applyFont="1" applyFill="1" applyBorder="1" applyAlignment="1">
      <alignment horizontal="center" vertical="center"/>
    </xf>
    <xf numFmtId="166" fontId="14" fillId="3" borderId="37" xfId="0" applyNumberFormat="1" applyFont="1" applyFill="1" applyBorder="1" applyAlignment="1">
      <alignment horizontal="center" vertical="center"/>
    </xf>
    <xf numFmtId="166" fontId="14" fillId="3" borderId="38" xfId="0" applyNumberFormat="1" applyFont="1" applyFill="1" applyBorder="1" applyAlignment="1">
      <alignment horizontal="center" vertical="center"/>
    </xf>
    <xf numFmtId="166" fontId="14" fillId="3" borderId="39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vertical="center"/>
    </xf>
    <xf numFmtId="164" fontId="20" fillId="0" borderId="0" xfId="0" applyNumberFormat="1" applyFont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64" fontId="20" fillId="0" borderId="0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64" fontId="1" fillId="0" borderId="45" xfId="0" applyNumberFormat="1" applyFont="1" applyFill="1" applyBorder="1" applyAlignment="1">
      <alignment horizontal="center"/>
    </xf>
    <xf numFmtId="164" fontId="1" fillId="2" borderId="23" xfId="0" applyNumberFormat="1" applyFont="1" applyFill="1" applyBorder="1" applyAlignment="1">
      <alignment horizontal="center"/>
    </xf>
    <xf numFmtId="164" fontId="5" fillId="2" borderId="23" xfId="0" applyNumberFormat="1" applyFont="1" applyFill="1" applyBorder="1" applyAlignment="1">
      <alignment horizontal="center"/>
    </xf>
    <xf numFmtId="164" fontId="1" fillId="0" borderId="17" xfId="0" applyNumberFormat="1" applyFont="1" applyFill="1" applyBorder="1" applyAlignment="1">
      <alignment horizontal="center"/>
    </xf>
    <xf numFmtId="164" fontId="5" fillId="0" borderId="17" xfId="0" applyNumberFormat="1" applyFont="1" applyFill="1" applyBorder="1" applyAlignment="1">
      <alignment horizontal="center"/>
    </xf>
    <xf numFmtId="164" fontId="1" fillId="2" borderId="21" xfId="0" applyNumberFormat="1" applyFont="1" applyFill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164" fontId="8" fillId="0" borderId="0" xfId="0" applyNumberFormat="1" applyFont="1" applyFill="1" applyBorder="1" applyAlignment="1">
      <alignment horizontal="center"/>
    </xf>
    <xf numFmtId="164" fontId="20" fillId="0" borderId="0" xfId="0" applyNumberFormat="1" applyFont="1" applyFill="1" applyBorder="1" applyAlignment="1">
      <alignment horizontal="center"/>
    </xf>
    <xf numFmtId="1" fontId="8" fillId="0" borderId="47" xfId="0" applyNumberFormat="1" applyFont="1" applyBorder="1" applyAlignment="1">
      <alignment horizontal="center" wrapText="1"/>
    </xf>
    <xf numFmtId="1" fontId="8" fillId="0" borderId="46" xfId="0" applyNumberFormat="1" applyFont="1" applyBorder="1" applyAlignment="1">
      <alignment horizontal="right"/>
    </xf>
    <xf numFmtId="1" fontId="8" fillId="0" borderId="48" xfId="0" applyNumberFormat="1" applyFont="1" applyBorder="1" applyAlignment="1">
      <alignment horizontal="right"/>
    </xf>
    <xf numFmtId="1" fontId="8" fillId="0" borderId="49" xfId="0" applyNumberFormat="1" applyFont="1" applyBorder="1" applyAlignment="1">
      <alignment horizontal="right"/>
    </xf>
    <xf numFmtId="0" fontId="27" fillId="0" borderId="0" xfId="0" applyFont="1"/>
    <xf numFmtId="164" fontId="24" fillId="0" borderId="0" xfId="0" applyNumberFormat="1" applyFont="1" applyFill="1" applyBorder="1" applyAlignment="1">
      <alignment horizontal="center" wrapText="1"/>
    </xf>
    <xf numFmtId="49" fontId="28" fillId="0" borderId="13" xfId="0" applyNumberFormat="1" applyFont="1" applyFill="1" applyBorder="1" applyAlignment="1">
      <alignment horizontal="center" vertical="center" wrapText="1"/>
    </xf>
    <xf numFmtId="164" fontId="28" fillId="0" borderId="13" xfId="0" applyNumberFormat="1" applyFont="1" applyFill="1" applyBorder="1" applyAlignment="1">
      <alignment horizontal="center" wrapText="1"/>
    </xf>
    <xf numFmtId="164" fontId="28" fillId="0" borderId="13" xfId="0" applyNumberFormat="1" applyFont="1" applyFill="1" applyBorder="1" applyAlignment="1">
      <alignment horizontal="center" vertical="center" wrapText="1"/>
    </xf>
    <xf numFmtId="0" fontId="31" fillId="0" borderId="0" xfId="0" applyFont="1" applyFill="1" applyBorder="1"/>
    <xf numFmtId="0" fontId="32" fillId="0" borderId="0" xfId="0" applyFont="1" applyFill="1" applyBorder="1"/>
    <xf numFmtId="164" fontId="20" fillId="0" borderId="0" xfId="0" applyNumberFormat="1" applyFont="1" applyFill="1" applyBorder="1" applyAlignment="1">
      <alignment horizontal="center" wrapText="1"/>
    </xf>
    <xf numFmtId="164" fontId="20" fillId="0" borderId="0" xfId="0" applyNumberFormat="1" applyFont="1" applyFill="1" applyBorder="1" applyAlignment="1">
      <alignment wrapText="1"/>
    </xf>
    <xf numFmtId="1" fontId="31" fillId="0" borderId="0" xfId="0" applyNumberFormat="1" applyFont="1" applyFill="1" applyBorder="1" applyAlignment="1">
      <alignment horizontal="left"/>
    </xf>
    <xf numFmtId="1" fontId="20" fillId="0" borderId="0" xfId="0" applyNumberFormat="1" applyFont="1" applyFill="1" applyBorder="1" applyAlignment="1">
      <alignment horizontal="center"/>
    </xf>
    <xf numFmtId="0" fontId="33" fillId="0" borderId="0" xfId="0" applyFont="1"/>
    <xf numFmtId="0" fontId="34" fillId="0" borderId="0" xfId="0" applyFont="1"/>
    <xf numFmtId="0" fontId="0" fillId="0" borderId="0" xfId="0" applyFont="1"/>
    <xf numFmtId="0" fontId="35" fillId="0" borderId="0" xfId="0" applyFont="1"/>
    <xf numFmtId="0" fontId="34" fillId="0" borderId="0" xfId="1" applyFont="1"/>
    <xf numFmtId="166" fontId="37" fillId="0" borderId="35" xfId="0" applyNumberFormat="1" applyFont="1" applyBorder="1" applyAlignment="1">
      <alignment horizontal="center" vertical="center"/>
    </xf>
    <xf numFmtId="166" fontId="37" fillId="0" borderId="36" xfId="0" applyNumberFormat="1" applyFont="1" applyBorder="1" applyAlignment="1">
      <alignment horizontal="center" vertical="center"/>
    </xf>
    <xf numFmtId="166" fontId="37" fillId="0" borderId="37" xfId="0" applyNumberFormat="1" applyFont="1" applyBorder="1" applyAlignment="1">
      <alignment horizontal="center" vertical="center"/>
    </xf>
    <xf numFmtId="166" fontId="37" fillId="0" borderId="38" xfId="0" applyNumberFormat="1" applyFont="1" applyBorder="1" applyAlignment="1">
      <alignment horizontal="center" vertical="center"/>
    </xf>
    <xf numFmtId="166" fontId="37" fillId="0" borderId="39" xfId="0" applyNumberFormat="1" applyFont="1" applyBorder="1" applyAlignment="1">
      <alignment horizontal="center" vertical="center"/>
    </xf>
    <xf numFmtId="166" fontId="39" fillId="0" borderId="35" xfId="0" applyNumberFormat="1" applyFont="1" applyBorder="1" applyAlignment="1">
      <alignment horizontal="center" vertical="center"/>
    </xf>
    <xf numFmtId="166" fontId="39" fillId="0" borderId="36" xfId="0" applyNumberFormat="1" applyFont="1" applyBorder="1" applyAlignment="1">
      <alignment horizontal="center" vertical="center"/>
    </xf>
    <xf numFmtId="166" fontId="39" fillId="0" borderId="37" xfId="0" applyNumberFormat="1" applyFont="1" applyBorder="1" applyAlignment="1">
      <alignment horizontal="center" vertical="center"/>
    </xf>
    <xf numFmtId="166" fontId="39" fillId="0" borderId="38" xfId="0" applyNumberFormat="1" applyFont="1" applyBorder="1" applyAlignment="1">
      <alignment horizontal="center" vertical="center"/>
    </xf>
    <xf numFmtId="166" fontId="39" fillId="0" borderId="39" xfId="0" applyNumberFormat="1" applyFont="1" applyBorder="1" applyAlignment="1">
      <alignment horizontal="center" vertical="center"/>
    </xf>
    <xf numFmtId="164" fontId="40" fillId="0" borderId="41" xfId="0" applyNumberFormat="1" applyFont="1" applyFill="1" applyBorder="1" applyAlignment="1">
      <alignment horizontal="center" vertical="center"/>
    </xf>
    <xf numFmtId="164" fontId="40" fillId="2" borderId="41" xfId="0" applyNumberFormat="1" applyFont="1" applyFill="1" applyBorder="1" applyAlignment="1">
      <alignment horizontal="center" vertical="center"/>
    </xf>
    <xf numFmtId="164" fontId="40" fillId="2" borderId="42" xfId="0" applyNumberFormat="1" applyFont="1" applyFill="1" applyBorder="1" applyAlignment="1">
      <alignment horizontal="center" vertical="center"/>
    </xf>
    <xf numFmtId="164" fontId="40" fillId="2" borderId="43" xfId="0" applyNumberFormat="1" applyFont="1" applyFill="1" applyBorder="1" applyAlignment="1">
      <alignment horizontal="center" vertical="center"/>
    </xf>
    <xf numFmtId="164" fontId="40" fillId="2" borderId="44" xfId="0" applyNumberFormat="1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/>
    </xf>
    <xf numFmtId="0" fontId="40" fillId="0" borderId="13" xfId="0" applyFont="1" applyFill="1" applyBorder="1" applyAlignment="1">
      <alignment horizontal="center"/>
    </xf>
    <xf numFmtId="0" fontId="40" fillId="0" borderId="13" xfId="0" applyFont="1" applyFill="1" applyBorder="1"/>
    <xf numFmtId="49" fontId="40" fillId="0" borderId="13" xfId="0" applyNumberFormat="1" applyFont="1" applyFill="1" applyBorder="1" applyAlignment="1">
      <alignment horizontal="center" vertical="center"/>
    </xf>
    <xf numFmtId="165" fontId="20" fillId="0" borderId="13" xfId="0" applyNumberFormat="1" applyFont="1" applyFill="1" applyBorder="1" applyAlignment="1">
      <alignment horizontal="center"/>
    </xf>
    <xf numFmtId="164" fontId="20" fillId="0" borderId="13" xfId="0" applyNumberFormat="1" applyFont="1" applyFill="1" applyBorder="1" applyAlignment="1">
      <alignment horizontal="center"/>
    </xf>
    <xf numFmtId="0" fontId="41" fillId="0" borderId="13" xfId="0" applyFont="1" applyBorder="1"/>
    <xf numFmtId="49" fontId="41" fillId="0" borderId="13" xfId="0" applyNumberFormat="1" applyFont="1" applyBorder="1" applyAlignment="1">
      <alignment horizontal="center" vertical="center"/>
    </xf>
    <xf numFmtId="165" fontId="37" fillId="0" borderId="13" xfId="0" applyNumberFormat="1" applyFont="1" applyBorder="1" applyAlignment="1">
      <alignment horizontal="center" vertical="center"/>
    </xf>
    <xf numFmtId="164" fontId="37" fillId="0" borderId="13" xfId="0" applyNumberFormat="1" applyFont="1" applyBorder="1" applyAlignment="1">
      <alignment horizontal="center" vertical="center"/>
    </xf>
    <xf numFmtId="0" fontId="41" fillId="0" borderId="13" xfId="0" applyFont="1" applyBorder="1" applyAlignment="1">
      <alignment vertical="center"/>
    </xf>
    <xf numFmtId="1" fontId="36" fillId="0" borderId="6" xfId="0" applyNumberFormat="1" applyFont="1" applyBorder="1" applyAlignment="1">
      <alignment vertical="center" wrapText="1" shrinkToFit="1"/>
    </xf>
    <xf numFmtId="49" fontId="42" fillId="0" borderId="4" xfId="0" applyNumberFormat="1" applyFont="1" applyFill="1" applyBorder="1" applyAlignment="1">
      <alignment horizontal="right"/>
    </xf>
    <xf numFmtId="49" fontId="42" fillId="0" borderId="6" xfId="0" applyNumberFormat="1" applyFont="1" applyFill="1" applyBorder="1" applyAlignment="1">
      <alignment horizontal="right"/>
    </xf>
    <xf numFmtId="49" fontId="42" fillId="0" borderId="2" xfId="0" applyNumberFormat="1" applyFont="1" applyFill="1" applyBorder="1" applyAlignment="1">
      <alignment horizontal="right"/>
    </xf>
    <xf numFmtId="49" fontId="42" fillId="0" borderId="28" xfId="0" applyNumberFormat="1" applyFont="1" applyFill="1" applyBorder="1" applyAlignment="1">
      <alignment horizontal="right"/>
    </xf>
    <xf numFmtId="49" fontId="42" fillId="0" borderId="32" xfId="0" applyNumberFormat="1" applyFont="1" applyFill="1" applyBorder="1" applyAlignment="1">
      <alignment horizontal="right"/>
    </xf>
    <xf numFmtId="0" fontId="43" fillId="0" borderId="12" xfId="0" applyFont="1" applyBorder="1" applyAlignment="1">
      <alignment horizontal="center" shrinkToFit="1"/>
    </xf>
    <xf numFmtId="164" fontId="42" fillId="0" borderId="10" xfId="0" applyNumberFormat="1" applyFont="1" applyFill="1" applyBorder="1" applyAlignment="1">
      <alignment horizontal="center"/>
    </xf>
    <xf numFmtId="164" fontId="42" fillId="0" borderId="12" xfId="0" applyNumberFormat="1" applyFont="1" applyFill="1" applyBorder="1" applyAlignment="1">
      <alignment horizontal="center"/>
    </xf>
    <xf numFmtId="0" fontId="42" fillId="0" borderId="12" xfId="0" applyNumberFormat="1" applyFont="1" applyFill="1" applyBorder="1" applyAlignment="1">
      <alignment horizontal="center"/>
    </xf>
    <xf numFmtId="1" fontId="42" fillId="0" borderId="12" xfId="0" applyNumberFormat="1" applyFont="1" applyFill="1" applyBorder="1" applyAlignment="1">
      <alignment horizontal="center"/>
    </xf>
    <xf numFmtId="0" fontId="42" fillId="0" borderId="12" xfId="0" applyFont="1" applyBorder="1" applyAlignment="1">
      <alignment horizontal="center"/>
    </xf>
    <xf numFmtId="164" fontId="42" fillId="0" borderId="8" xfId="0" applyNumberFormat="1" applyFont="1" applyFill="1" applyBorder="1" applyAlignment="1">
      <alignment horizontal="center"/>
    </xf>
    <xf numFmtId="0" fontId="40" fillId="0" borderId="29" xfId="0" applyFont="1" applyFill="1" applyBorder="1" applyAlignment="1">
      <alignment horizontal="center"/>
    </xf>
    <xf numFmtId="164" fontId="15" fillId="2" borderId="13" xfId="0" applyNumberFormat="1" applyFont="1" applyFill="1" applyBorder="1" applyAlignment="1">
      <alignment horizontal="center" vertical="center"/>
    </xf>
    <xf numFmtId="165" fontId="15" fillId="2" borderId="13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/>
    </xf>
    <xf numFmtId="164" fontId="20" fillId="0" borderId="0" xfId="0" applyNumberFormat="1" applyFont="1" applyFill="1" applyBorder="1" applyAlignment="1">
      <alignment horizontal="center"/>
    </xf>
    <xf numFmtId="0" fontId="44" fillId="0" borderId="0" xfId="0" applyFont="1"/>
    <xf numFmtId="164" fontId="47" fillId="0" borderId="17" xfId="0" applyNumberFormat="1" applyFont="1" applyBorder="1" applyAlignment="1">
      <alignment horizontal="center" vertical="center"/>
    </xf>
    <xf numFmtId="166" fontId="47" fillId="0" borderId="23" xfId="0" applyNumberFormat="1" applyFont="1" applyBorder="1" applyAlignment="1">
      <alignment horizontal="center" vertical="center"/>
    </xf>
    <xf numFmtId="166" fontId="47" fillId="2" borderId="18" xfId="0" applyNumberFormat="1" applyFont="1" applyFill="1" applyBorder="1" applyAlignment="1">
      <alignment horizontal="center" vertical="center"/>
    </xf>
    <xf numFmtId="166" fontId="47" fillId="0" borderId="18" xfId="0" applyNumberFormat="1" applyFont="1" applyBorder="1" applyAlignment="1">
      <alignment horizontal="center" vertical="center"/>
    </xf>
    <xf numFmtId="166" fontId="47" fillId="0" borderId="26" xfId="0" applyNumberFormat="1" applyFont="1" applyBorder="1" applyAlignment="1">
      <alignment horizontal="center" vertical="center"/>
    </xf>
    <xf numFmtId="166" fontId="47" fillId="2" borderId="31" xfId="0" applyNumberFormat="1" applyFont="1" applyFill="1" applyBorder="1" applyAlignment="1">
      <alignment horizontal="center" vertical="center"/>
    </xf>
    <xf numFmtId="166" fontId="47" fillId="2" borderId="34" xfId="0" applyNumberFormat="1" applyFont="1" applyFill="1" applyBorder="1" applyAlignment="1">
      <alignment horizontal="center" vertical="center"/>
    </xf>
    <xf numFmtId="164" fontId="48" fillId="0" borderId="17" xfId="0" applyNumberFormat="1" applyFont="1" applyBorder="1" applyAlignment="1">
      <alignment horizontal="center" vertical="center"/>
    </xf>
    <xf numFmtId="166" fontId="48" fillId="0" borderId="23" xfId="0" applyNumberFormat="1" applyFont="1" applyBorder="1" applyAlignment="1">
      <alignment horizontal="center" vertical="center"/>
    </xf>
    <xf numFmtId="166" fontId="48" fillId="2" borderId="18" xfId="0" applyNumberFormat="1" applyFont="1" applyFill="1" applyBorder="1" applyAlignment="1">
      <alignment horizontal="center" vertical="center"/>
    </xf>
    <xf numFmtId="166" fontId="48" fillId="0" borderId="18" xfId="0" applyNumberFormat="1" applyFont="1" applyBorder="1" applyAlignment="1">
      <alignment horizontal="center" vertical="center"/>
    </xf>
    <xf numFmtId="166" fontId="48" fillId="0" borderId="26" xfId="0" applyNumberFormat="1" applyFont="1" applyBorder="1" applyAlignment="1">
      <alignment horizontal="center" vertical="center"/>
    </xf>
    <xf numFmtId="166" fontId="48" fillId="2" borderId="31" xfId="0" applyNumberFormat="1" applyFont="1" applyFill="1" applyBorder="1" applyAlignment="1">
      <alignment horizontal="center" vertical="center"/>
    </xf>
    <xf numFmtId="166" fontId="48" fillId="2" borderId="34" xfId="0" applyNumberFormat="1" applyFont="1" applyFill="1" applyBorder="1" applyAlignment="1">
      <alignment horizontal="center" vertical="center"/>
    </xf>
    <xf numFmtId="0" fontId="45" fillId="0" borderId="13" xfId="0" applyFont="1" applyBorder="1"/>
    <xf numFmtId="49" fontId="45" fillId="0" borderId="13" xfId="0" applyNumberFormat="1" applyFont="1" applyBorder="1" applyAlignment="1">
      <alignment horizontal="center" vertical="center"/>
    </xf>
    <xf numFmtId="165" fontId="47" fillId="0" borderId="13" xfId="0" applyNumberFormat="1" applyFont="1" applyBorder="1" applyAlignment="1">
      <alignment horizontal="center" vertical="center"/>
    </xf>
    <xf numFmtId="164" fontId="47" fillId="0" borderId="13" xfId="0" applyNumberFormat="1" applyFont="1" applyBorder="1" applyAlignment="1">
      <alignment horizontal="center" vertical="center"/>
    </xf>
    <xf numFmtId="0" fontId="49" fillId="0" borderId="13" xfId="0" applyFont="1" applyBorder="1"/>
    <xf numFmtId="49" fontId="49" fillId="0" borderId="13" xfId="0" applyNumberFormat="1" applyFont="1" applyBorder="1" applyAlignment="1">
      <alignment horizontal="center" vertical="center"/>
    </xf>
    <xf numFmtId="0" fontId="48" fillId="0" borderId="0" xfId="0" applyFont="1" applyAlignment="1"/>
    <xf numFmtId="0" fontId="33" fillId="0" borderId="0" xfId="0" applyFont="1" applyAlignment="1"/>
    <xf numFmtId="0" fontId="48" fillId="0" borderId="0" xfId="1" applyFont="1"/>
    <xf numFmtId="164" fontId="13" fillId="0" borderId="13" xfId="0" applyNumberFormat="1" applyFont="1" applyFill="1" applyBorder="1" applyAlignment="1">
      <alignment horizontal="center"/>
    </xf>
    <xf numFmtId="0" fontId="39" fillId="0" borderId="0" xfId="0" applyFont="1"/>
    <xf numFmtId="0" fontId="13" fillId="0" borderId="0" xfId="0" applyFont="1" applyBorder="1"/>
    <xf numFmtId="164" fontId="13" fillId="0" borderId="0" xfId="0" applyNumberFormat="1" applyFont="1" applyBorder="1" applyAlignment="1">
      <alignment horizontal="center"/>
    </xf>
    <xf numFmtId="0" fontId="51" fillId="0" borderId="0" xfId="0" applyFont="1" applyFill="1" applyBorder="1"/>
    <xf numFmtId="0" fontId="52" fillId="0" borderId="0" xfId="0" applyFont="1" applyFill="1" applyBorder="1"/>
    <xf numFmtId="164" fontId="13" fillId="0" borderId="0" xfId="0" applyNumberFormat="1" applyFont="1" applyFill="1" applyBorder="1" applyAlignment="1">
      <alignment horizontal="center"/>
    </xf>
    <xf numFmtId="164" fontId="13" fillId="0" borderId="0" xfId="0" applyNumberFormat="1" applyFont="1" applyFill="1" applyBorder="1" applyAlignment="1">
      <alignment horizontal="center" wrapText="1"/>
    </xf>
    <xf numFmtId="164" fontId="13" fillId="0" borderId="0" xfId="0" applyNumberFormat="1" applyFont="1" applyFill="1" applyBorder="1" applyAlignment="1">
      <alignment wrapText="1"/>
    </xf>
    <xf numFmtId="164" fontId="36" fillId="0" borderId="0" xfId="0" applyNumberFormat="1" applyFont="1" applyFill="1" applyBorder="1" applyAlignment="1">
      <alignment horizontal="right"/>
    </xf>
    <xf numFmtId="164" fontId="13" fillId="0" borderId="0" xfId="0" applyNumberFormat="1" applyFont="1" applyFill="1" applyBorder="1" applyAlignment="1">
      <alignment horizontal="right"/>
    </xf>
    <xf numFmtId="0" fontId="48" fillId="0" borderId="0" xfId="0" applyFont="1"/>
    <xf numFmtId="49" fontId="20" fillId="0" borderId="6" xfId="0" applyNumberFormat="1" applyFont="1" applyFill="1" applyBorder="1" applyAlignment="1">
      <alignment horizontal="right"/>
    </xf>
    <xf numFmtId="0" fontId="20" fillId="0" borderId="6" xfId="0" applyNumberFormat="1" applyFont="1" applyFill="1" applyBorder="1" applyAlignment="1">
      <alignment horizontal="right"/>
    </xf>
    <xf numFmtId="0" fontId="20" fillId="0" borderId="4" xfId="0" applyNumberFormat="1" applyFont="1" applyFill="1" applyBorder="1" applyAlignment="1">
      <alignment horizontal="right"/>
    </xf>
    <xf numFmtId="0" fontId="20" fillId="0" borderId="28" xfId="0" applyNumberFormat="1" applyFont="1" applyFill="1" applyBorder="1" applyAlignment="1">
      <alignment horizontal="right"/>
    </xf>
    <xf numFmtId="164" fontId="20" fillId="0" borderId="12" xfId="0" applyNumberFormat="1" applyFont="1" applyFill="1" applyBorder="1" applyAlignment="1">
      <alignment horizontal="center"/>
    </xf>
    <xf numFmtId="0" fontId="20" fillId="0" borderId="12" xfId="0" applyFont="1" applyBorder="1" applyAlignment="1">
      <alignment horizontal="center"/>
    </xf>
    <xf numFmtId="1" fontId="20" fillId="0" borderId="12" xfId="0" applyNumberFormat="1" applyFont="1" applyFill="1" applyBorder="1" applyAlignment="1">
      <alignment horizontal="center"/>
    </xf>
    <xf numFmtId="164" fontId="20" fillId="0" borderId="10" xfId="0" applyNumberFormat="1" applyFont="1" applyFill="1" applyBorder="1" applyAlignment="1">
      <alignment horizontal="center"/>
    </xf>
    <xf numFmtId="164" fontId="20" fillId="2" borderId="15" xfId="0" applyNumberFormat="1" applyFont="1" applyFill="1" applyBorder="1" applyAlignment="1">
      <alignment horizontal="center"/>
    </xf>
    <xf numFmtId="164" fontId="20" fillId="0" borderId="16" xfId="0" applyNumberFormat="1" applyFont="1" applyFill="1" applyBorder="1" applyAlignment="1">
      <alignment horizontal="center"/>
    </xf>
    <xf numFmtId="164" fontId="40" fillId="2" borderId="16" xfId="0" applyNumberFormat="1" applyFont="1" applyFill="1" applyBorder="1" applyAlignment="1">
      <alignment horizontal="center"/>
    </xf>
    <xf numFmtId="0" fontId="20" fillId="2" borderId="16" xfId="0" applyFont="1" applyFill="1" applyBorder="1" applyAlignment="1">
      <alignment horizontal="center"/>
    </xf>
    <xf numFmtId="0" fontId="20" fillId="0" borderId="16" xfId="0" applyFont="1" applyBorder="1" applyAlignment="1">
      <alignment horizontal="center"/>
    </xf>
    <xf numFmtId="164" fontId="20" fillId="2" borderId="16" xfId="0" applyNumberFormat="1" applyFont="1" applyFill="1" applyBorder="1" applyAlignment="1">
      <alignment horizontal="center"/>
    </xf>
    <xf numFmtId="164" fontId="20" fillId="2" borderId="21" xfId="0" applyNumberFormat="1" applyFont="1" applyFill="1" applyBorder="1" applyAlignment="1">
      <alignment horizontal="center"/>
    </xf>
    <xf numFmtId="0" fontId="41" fillId="2" borderId="30" xfId="0" applyFont="1" applyFill="1" applyBorder="1"/>
    <xf numFmtId="0" fontId="40" fillId="2" borderId="16" xfId="0" applyFont="1" applyFill="1" applyBorder="1" applyAlignment="1">
      <alignment horizontal="center"/>
    </xf>
    <xf numFmtId="0" fontId="41" fillId="2" borderId="27" xfId="0" applyFont="1" applyFill="1" applyBorder="1"/>
    <xf numFmtId="0" fontId="41" fillId="2" borderId="25" xfId="0" applyFont="1" applyFill="1" applyBorder="1"/>
    <xf numFmtId="164" fontId="36" fillId="2" borderId="17" xfId="0" applyNumberFormat="1" applyFont="1" applyFill="1" applyBorder="1" applyAlignment="1">
      <alignment horizontal="center"/>
    </xf>
    <xf numFmtId="164" fontId="37" fillId="0" borderId="18" xfId="0" applyNumberFormat="1" applyFont="1" applyBorder="1" applyAlignment="1">
      <alignment horizontal="center" vertical="center"/>
    </xf>
    <xf numFmtId="164" fontId="36" fillId="2" borderId="18" xfId="0" applyNumberFormat="1" applyFont="1" applyFill="1" applyBorder="1" applyAlignment="1">
      <alignment horizontal="center" vertical="center"/>
    </xf>
    <xf numFmtId="164" fontId="36" fillId="0" borderId="18" xfId="0" applyNumberFormat="1" applyFont="1" applyBorder="1" applyAlignment="1">
      <alignment horizontal="center" vertical="center"/>
    </xf>
    <xf numFmtId="164" fontId="36" fillId="2" borderId="23" xfId="0" applyNumberFormat="1" applyFont="1" applyFill="1" applyBorder="1" applyAlignment="1">
      <alignment horizontal="center" vertical="center"/>
    </xf>
    <xf numFmtId="164" fontId="36" fillId="2" borderId="31" xfId="0" applyNumberFormat="1" applyFont="1" applyFill="1" applyBorder="1" applyAlignment="1">
      <alignment horizontal="center"/>
    </xf>
    <xf numFmtId="164" fontId="36" fillId="2" borderId="18" xfId="0" applyNumberFormat="1" applyFont="1" applyFill="1" applyBorder="1" applyAlignment="1">
      <alignment horizontal="center"/>
    </xf>
    <xf numFmtId="164" fontId="36" fillId="2" borderId="26" xfId="0" applyNumberFormat="1" applyFont="1" applyFill="1" applyBorder="1" applyAlignment="1">
      <alignment horizontal="center"/>
    </xf>
    <xf numFmtId="164" fontId="36" fillId="2" borderId="19" xfId="0" applyNumberFormat="1" applyFont="1" applyFill="1" applyBorder="1" applyAlignment="1">
      <alignment horizontal="center"/>
    </xf>
    <xf numFmtId="164" fontId="38" fillId="2" borderId="17" xfId="0" applyNumberFormat="1" applyFont="1" applyFill="1" applyBorder="1" applyAlignment="1">
      <alignment horizontal="center"/>
    </xf>
    <xf numFmtId="164" fontId="38" fillId="0" borderId="18" xfId="0" applyNumberFormat="1" applyFont="1" applyFill="1" applyBorder="1" applyAlignment="1">
      <alignment horizontal="center" vertical="center"/>
    </xf>
    <xf numFmtId="164" fontId="38" fillId="2" borderId="18" xfId="0" applyNumberFormat="1" applyFont="1" applyFill="1" applyBorder="1" applyAlignment="1">
      <alignment horizontal="center" vertical="center"/>
    </xf>
    <xf numFmtId="164" fontId="38" fillId="2" borderId="23" xfId="0" applyNumberFormat="1" applyFont="1" applyFill="1" applyBorder="1" applyAlignment="1">
      <alignment horizontal="center" vertical="center"/>
    </xf>
    <xf numFmtId="164" fontId="38" fillId="2" borderId="31" xfId="0" applyNumberFormat="1" applyFont="1" applyFill="1" applyBorder="1" applyAlignment="1">
      <alignment horizontal="center" vertical="center"/>
    </xf>
    <xf numFmtId="164" fontId="38" fillId="2" borderId="26" xfId="0" applyNumberFormat="1" applyFont="1" applyFill="1" applyBorder="1" applyAlignment="1">
      <alignment horizontal="center" vertical="center"/>
    </xf>
    <xf numFmtId="164" fontId="38" fillId="2" borderId="19" xfId="0" applyNumberFormat="1" applyFont="1" applyFill="1" applyBorder="1" applyAlignment="1">
      <alignment horizontal="center" vertical="center"/>
    </xf>
    <xf numFmtId="1" fontId="20" fillId="0" borderId="1" xfId="0" applyNumberFormat="1" applyFont="1" applyBorder="1" applyAlignment="1">
      <alignment horizontal="center"/>
    </xf>
    <xf numFmtId="1" fontId="20" fillId="0" borderId="2" xfId="0" applyNumberFormat="1" applyFont="1" applyBorder="1" applyAlignment="1">
      <alignment horizontal="right"/>
    </xf>
    <xf numFmtId="1" fontId="20" fillId="0" borderId="3" xfId="0" applyNumberFormat="1" applyFont="1" applyBorder="1" applyAlignment="1">
      <alignment horizontal="right"/>
    </xf>
    <xf numFmtId="1" fontId="20" fillId="0" borderId="4" xfId="0" applyNumberFormat="1" applyFont="1" applyBorder="1" applyAlignment="1">
      <alignment horizontal="right"/>
    </xf>
    <xf numFmtId="1" fontId="20" fillId="0" borderId="7" xfId="0" applyNumberFormat="1" applyFont="1" applyBorder="1" applyAlignment="1">
      <alignment horizontal="center" wrapText="1"/>
    </xf>
    <xf numFmtId="1" fontId="20" fillId="0" borderId="8" xfId="0" applyNumberFormat="1" applyFont="1" applyBorder="1" applyAlignment="1">
      <alignment horizontal="right"/>
    </xf>
    <xf numFmtId="1" fontId="20" fillId="0" borderId="9" xfId="0" applyNumberFormat="1" applyFont="1" applyBorder="1" applyAlignment="1">
      <alignment horizontal="right"/>
    </xf>
    <xf numFmtId="1" fontId="20" fillId="0" borderId="10" xfId="0" applyNumberFormat="1" applyFont="1" applyBorder="1" applyAlignment="1">
      <alignment horizontal="right"/>
    </xf>
    <xf numFmtId="0" fontId="20" fillId="0" borderId="13" xfId="0" applyFont="1" applyFill="1" applyBorder="1"/>
    <xf numFmtId="49" fontId="20" fillId="0" borderId="13" xfId="0" applyNumberFormat="1" applyFont="1" applyFill="1" applyBorder="1" applyAlignment="1">
      <alignment horizontal="center" vertical="center" wrapText="1"/>
    </xf>
    <xf numFmtId="164" fontId="20" fillId="0" borderId="14" xfId="0" applyNumberFormat="1" applyFont="1" applyFill="1" applyBorder="1" applyAlignment="1">
      <alignment horizontal="center" wrapText="1"/>
    </xf>
    <xf numFmtId="0" fontId="38" fillId="0" borderId="13" xfId="0" applyFont="1" applyFill="1" applyBorder="1"/>
    <xf numFmtId="49" fontId="38" fillId="0" borderId="13" xfId="0" applyNumberFormat="1" applyFont="1" applyFill="1" applyBorder="1" applyAlignment="1">
      <alignment horizontal="center" vertical="center"/>
    </xf>
    <xf numFmtId="165" fontId="36" fillId="0" borderId="13" xfId="0" applyNumberFormat="1" applyFont="1" applyFill="1" applyBorder="1" applyAlignment="1">
      <alignment horizontal="center"/>
    </xf>
    <xf numFmtId="164" fontId="36" fillId="0" borderId="13" xfId="0" applyNumberFormat="1" applyFont="1" applyFill="1" applyBorder="1" applyAlignment="1">
      <alignment horizontal="center"/>
    </xf>
    <xf numFmtId="0" fontId="20" fillId="0" borderId="14" xfId="0" applyFont="1" applyFill="1" applyBorder="1" applyAlignment="1">
      <alignment horizontal="center"/>
    </xf>
    <xf numFmtId="0" fontId="38" fillId="0" borderId="14" xfId="0" applyFont="1" applyFill="1" applyBorder="1"/>
    <xf numFmtId="49" fontId="38" fillId="0" borderId="14" xfId="0" applyNumberFormat="1" applyFont="1" applyFill="1" applyBorder="1" applyAlignment="1">
      <alignment horizontal="center" vertical="center"/>
    </xf>
    <xf numFmtId="165" fontId="36" fillId="0" borderId="14" xfId="0" applyNumberFormat="1" applyFont="1" applyFill="1" applyBorder="1" applyAlignment="1">
      <alignment horizontal="center"/>
    </xf>
    <xf numFmtId="164" fontId="36" fillId="0" borderId="14" xfId="0" applyNumberFormat="1" applyFont="1" applyFill="1" applyBorder="1" applyAlignment="1">
      <alignment horizontal="center"/>
    </xf>
    <xf numFmtId="0" fontId="38" fillId="0" borderId="13" xfId="0" applyFont="1" applyFill="1" applyBorder="1" applyAlignment="1"/>
    <xf numFmtId="164" fontId="20" fillId="0" borderId="0" xfId="0" applyNumberFormat="1" applyFont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64" fontId="20" fillId="0" borderId="0" xfId="0" applyNumberFormat="1" applyFont="1" applyFill="1" applyBorder="1" applyAlignment="1">
      <alignment horizontal="center"/>
    </xf>
    <xf numFmtId="164" fontId="8" fillId="0" borderId="0" xfId="0" applyNumberFormat="1" applyFont="1" applyFill="1" applyBorder="1" applyAlignment="1">
      <alignment horizontal="center"/>
    </xf>
    <xf numFmtId="164" fontId="40" fillId="2" borderId="40" xfId="0" applyNumberFormat="1" applyFont="1" applyFill="1" applyBorder="1" applyAlignment="1">
      <alignment horizontal="center" vertical="center"/>
    </xf>
    <xf numFmtId="164" fontId="40" fillId="2" borderId="20" xfId="0" applyNumberFormat="1" applyFont="1" applyFill="1" applyBorder="1" applyAlignment="1">
      <alignment horizontal="center" vertical="center"/>
    </xf>
    <xf numFmtId="164" fontId="40" fillId="0" borderId="36" xfId="0" applyNumberFormat="1" applyFont="1" applyFill="1" applyBorder="1" applyAlignment="1">
      <alignment horizontal="center" vertical="center"/>
    </xf>
    <xf numFmtId="164" fontId="40" fillId="2" borderId="36" xfId="0" applyNumberFormat="1" applyFont="1" applyFill="1" applyBorder="1" applyAlignment="1">
      <alignment horizontal="center" vertical="center"/>
    </xf>
    <xf numFmtId="164" fontId="40" fillId="2" borderId="38" xfId="0" applyNumberFormat="1" applyFont="1" applyFill="1" applyBorder="1" applyAlignment="1">
      <alignment horizontal="center" vertical="center"/>
    </xf>
    <xf numFmtId="164" fontId="40" fillId="2" borderId="37" xfId="0" applyNumberFormat="1" applyFont="1" applyFill="1" applyBorder="1" applyAlignment="1">
      <alignment horizontal="center" vertical="center"/>
    </xf>
    <xf numFmtId="164" fontId="40" fillId="2" borderId="50" xfId="0" applyNumberFormat="1" applyFont="1" applyFill="1" applyBorder="1" applyAlignment="1">
      <alignment horizontal="center" vertical="center"/>
    </xf>
    <xf numFmtId="166" fontId="14" fillId="2" borderId="37" xfId="0" applyNumberFormat="1" applyFont="1" applyFill="1" applyBorder="1" applyAlignment="1">
      <alignment horizontal="center" vertical="center"/>
    </xf>
    <xf numFmtId="166" fontId="14" fillId="2" borderId="35" xfId="0" applyNumberFormat="1" applyFont="1" applyFill="1" applyBorder="1" applyAlignment="1">
      <alignment horizontal="center" vertical="center"/>
    </xf>
    <xf numFmtId="0" fontId="40" fillId="0" borderId="13" xfId="0" applyFont="1" applyFill="1" applyBorder="1" applyAlignment="1">
      <alignment horizontal="left"/>
    </xf>
    <xf numFmtId="164" fontId="36" fillId="0" borderId="20" xfId="0" applyNumberFormat="1" applyFont="1" applyFill="1" applyBorder="1" applyAlignment="1">
      <alignment horizontal="center" vertical="center"/>
    </xf>
    <xf numFmtId="164" fontId="38" fillId="0" borderId="20" xfId="0" applyNumberFormat="1" applyFont="1" applyFill="1" applyBorder="1" applyAlignment="1">
      <alignment horizontal="center" vertical="center"/>
    </xf>
    <xf numFmtId="164" fontId="20" fillId="2" borderId="53" xfId="0" applyNumberFormat="1" applyFont="1" applyFill="1" applyBorder="1" applyAlignment="1">
      <alignment horizontal="center" vertical="center"/>
    </xf>
    <xf numFmtId="164" fontId="20" fillId="2" borderId="54" xfId="0" applyNumberFormat="1" applyFont="1" applyFill="1" applyBorder="1" applyAlignment="1">
      <alignment horizontal="center" vertical="center"/>
    </xf>
    <xf numFmtId="164" fontId="20" fillId="2" borderId="55" xfId="0" applyNumberFormat="1" applyFont="1" applyFill="1" applyBorder="1" applyAlignment="1">
      <alignment horizontal="center" vertical="center"/>
    </xf>
    <xf numFmtId="164" fontId="20" fillId="0" borderId="56" xfId="0" applyNumberFormat="1" applyFont="1" applyFill="1" applyBorder="1" applyAlignment="1">
      <alignment horizontal="center" vertical="center"/>
    </xf>
    <xf numFmtId="164" fontId="20" fillId="0" borderId="54" xfId="0" applyNumberFormat="1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/>
    </xf>
    <xf numFmtId="0" fontId="6" fillId="4" borderId="13" xfId="0" applyFont="1" applyFill="1" applyBorder="1"/>
    <xf numFmtId="49" fontId="6" fillId="4" borderId="13" xfId="0" applyNumberFormat="1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/>
    </xf>
    <xf numFmtId="164" fontId="19" fillId="2" borderId="20" xfId="0" applyNumberFormat="1" applyFont="1" applyFill="1" applyBorder="1" applyAlignment="1">
      <alignment horizontal="center"/>
    </xf>
    <xf numFmtId="166" fontId="14" fillId="2" borderId="36" xfId="0" applyNumberFormat="1" applyFont="1" applyFill="1" applyBorder="1" applyAlignment="1">
      <alignment horizontal="center" vertical="center"/>
    </xf>
    <xf numFmtId="166" fontId="14" fillId="2" borderId="39" xfId="0" applyNumberFormat="1" applyFont="1" applyFill="1" applyBorder="1" applyAlignment="1">
      <alignment horizontal="center" vertical="center"/>
    </xf>
    <xf numFmtId="166" fontId="14" fillId="2" borderId="38" xfId="0" applyNumberFormat="1" applyFont="1" applyFill="1" applyBorder="1" applyAlignment="1">
      <alignment horizontal="center" vertical="center"/>
    </xf>
    <xf numFmtId="164" fontId="5" fillId="3" borderId="18" xfId="0" applyNumberFormat="1" applyFont="1" applyFill="1" applyBorder="1" applyAlignment="1">
      <alignment horizontal="center" vertical="center"/>
    </xf>
    <xf numFmtId="164" fontId="1" fillId="3" borderId="18" xfId="0" applyNumberFormat="1" applyFont="1" applyFill="1" applyBorder="1" applyAlignment="1">
      <alignment horizontal="center" vertical="center"/>
    </xf>
    <xf numFmtId="0" fontId="1" fillId="3" borderId="13" xfId="0" applyFont="1" applyFill="1" applyBorder="1"/>
    <xf numFmtId="165" fontId="1" fillId="3" borderId="14" xfId="0" applyNumberFormat="1" applyFont="1" applyFill="1" applyBorder="1" applyAlignment="1">
      <alignment horizontal="center"/>
    </xf>
    <xf numFmtId="164" fontId="1" fillId="3" borderId="17" xfId="0" applyNumberFormat="1" applyFont="1" applyFill="1" applyBorder="1" applyAlignment="1">
      <alignment horizontal="center"/>
    </xf>
    <xf numFmtId="164" fontId="1" fillId="3" borderId="23" xfId="0" applyNumberFormat="1" applyFont="1" applyFill="1" applyBorder="1" applyAlignment="1">
      <alignment horizontal="center"/>
    </xf>
    <xf numFmtId="164" fontId="1" fillId="3" borderId="31" xfId="0" applyNumberFormat="1" applyFont="1" applyFill="1" applyBorder="1" applyAlignment="1">
      <alignment horizontal="center" vertical="center"/>
    </xf>
    <xf numFmtId="164" fontId="1" fillId="3" borderId="26" xfId="0" applyNumberFormat="1" applyFont="1" applyFill="1" applyBorder="1" applyAlignment="1">
      <alignment horizontal="center" vertical="center"/>
    </xf>
    <xf numFmtId="164" fontId="1" fillId="3" borderId="19" xfId="0" applyNumberFormat="1" applyFont="1" applyFill="1" applyBorder="1" applyAlignment="1">
      <alignment horizontal="center" vertical="center"/>
    </xf>
    <xf numFmtId="164" fontId="5" fillId="3" borderId="17" xfId="0" applyNumberFormat="1" applyFont="1" applyFill="1" applyBorder="1" applyAlignment="1">
      <alignment horizontal="center"/>
    </xf>
    <xf numFmtId="164" fontId="5" fillId="3" borderId="23" xfId="0" applyNumberFormat="1" applyFont="1" applyFill="1" applyBorder="1" applyAlignment="1">
      <alignment horizontal="center"/>
    </xf>
    <xf numFmtId="164" fontId="5" fillId="3" borderId="31" xfId="0" applyNumberFormat="1" applyFont="1" applyFill="1" applyBorder="1" applyAlignment="1">
      <alignment horizontal="center" vertical="center"/>
    </xf>
    <xf numFmtId="164" fontId="5" fillId="3" borderId="26" xfId="0" applyNumberFormat="1" applyFont="1" applyFill="1" applyBorder="1" applyAlignment="1">
      <alignment horizontal="center" vertical="center"/>
    </xf>
    <xf numFmtId="164" fontId="5" fillId="3" borderId="19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/>
    </xf>
    <xf numFmtId="164" fontId="21" fillId="0" borderId="0" xfId="0" applyNumberFormat="1" applyFont="1" applyFill="1" applyBorder="1" applyAlignment="1">
      <alignment horizontal="center"/>
    </xf>
    <xf numFmtId="164" fontId="20" fillId="0" borderId="0" xfId="0" applyNumberFormat="1" applyFont="1" applyFill="1" applyBorder="1" applyAlignment="1">
      <alignment horizontal="center"/>
    </xf>
    <xf numFmtId="164" fontId="20" fillId="0" borderId="0" xfId="0" applyNumberFormat="1" applyFont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" fontId="1" fillId="0" borderId="5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64" fontId="21" fillId="0" borderId="0" xfId="0" applyNumberFormat="1" applyFont="1" applyFill="1" applyBorder="1" applyAlignment="1">
      <alignment horizontal="center"/>
    </xf>
    <xf numFmtId="164" fontId="20" fillId="0" borderId="0" xfId="0" applyNumberFormat="1" applyFont="1" applyFill="1" applyBorder="1" applyAlignment="1">
      <alignment horizontal="center"/>
    </xf>
    <xf numFmtId="1" fontId="8" fillId="0" borderId="5" xfId="0" applyNumberFormat="1" applyFont="1" applyBorder="1" applyAlignment="1">
      <alignment vertical="center" wrapText="1" shrinkToFit="1"/>
    </xf>
    <xf numFmtId="0" fontId="10" fillId="0" borderId="11" xfId="0" applyFont="1" applyBorder="1" applyAlignment="1">
      <alignment vertical="center" wrapText="1" shrinkToFit="1"/>
    </xf>
    <xf numFmtId="0" fontId="0" fillId="0" borderId="0" xfId="0" applyAlignment="1"/>
    <xf numFmtId="164" fontId="28" fillId="0" borderId="48" xfId="0" applyNumberFormat="1" applyFont="1" applyFill="1" applyBorder="1" applyAlignment="1">
      <alignment horizontal="center" vertical="center"/>
    </xf>
    <xf numFmtId="164" fontId="28" fillId="0" borderId="51" xfId="0" applyNumberFormat="1" applyFont="1" applyFill="1" applyBorder="1" applyAlignment="1">
      <alignment horizontal="center" vertical="center"/>
    </xf>
    <xf numFmtId="164" fontId="28" fillId="0" borderId="22" xfId="0" applyNumberFormat="1" applyFont="1" applyFill="1" applyBorder="1" applyAlignment="1">
      <alignment horizontal="center" vertical="center"/>
    </xf>
    <xf numFmtId="164" fontId="28" fillId="0" borderId="5" xfId="0" applyNumberFormat="1" applyFont="1" applyFill="1" applyBorder="1" applyAlignment="1">
      <alignment horizontal="center" vertical="center"/>
    </xf>
    <xf numFmtId="164" fontId="28" fillId="0" borderId="52" xfId="0" applyNumberFormat="1" applyFont="1" applyFill="1" applyBorder="1" applyAlignment="1">
      <alignment horizontal="center" vertical="center"/>
    </xf>
    <xf numFmtId="164" fontId="28" fillId="0" borderId="14" xfId="0" applyNumberFormat="1" applyFont="1" applyFill="1" applyBorder="1" applyAlignment="1">
      <alignment horizontal="center" vertical="center"/>
    </xf>
    <xf numFmtId="164" fontId="24" fillId="0" borderId="0" xfId="0" applyNumberFormat="1" applyFont="1" applyBorder="1" applyAlignment="1">
      <alignment horizontal="center"/>
    </xf>
    <xf numFmtId="164" fontId="25" fillId="0" borderId="0" xfId="0" applyNumberFormat="1" applyFont="1" applyFill="1" applyBorder="1" applyAlignment="1">
      <alignment horizontal="center"/>
    </xf>
    <xf numFmtId="164" fontId="24" fillId="0" borderId="0" xfId="0" applyNumberFormat="1" applyFont="1" applyFill="1" applyBorder="1" applyAlignment="1">
      <alignment horizontal="center"/>
    </xf>
    <xf numFmtId="164" fontId="8" fillId="0" borderId="0" xfId="0" applyNumberFormat="1" applyFont="1" applyFill="1" applyBorder="1" applyAlignment="1">
      <alignment horizontal="center"/>
    </xf>
    <xf numFmtId="1" fontId="29" fillId="0" borderId="5" xfId="0" applyNumberFormat="1" applyFont="1" applyBorder="1" applyAlignment="1">
      <alignment vertical="center" wrapText="1" shrinkToFit="1"/>
    </xf>
    <xf numFmtId="0" fontId="30" fillId="0" borderId="11" xfId="0" applyFont="1" applyBorder="1" applyAlignment="1">
      <alignment vertical="center" wrapText="1" shrinkToFit="1"/>
    </xf>
    <xf numFmtId="164" fontId="53" fillId="0" borderId="0" xfId="0" applyNumberFormat="1" applyFont="1" applyBorder="1" applyAlignment="1">
      <alignment horizontal="center"/>
    </xf>
    <xf numFmtId="164" fontId="54" fillId="0" borderId="0" xfId="0" applyNumberFormat="1" applyFont="1" applyFill="1" applyBorder="1" applyAlignment="1">
      <alignment horizontal="center"/>
    </xf>
    <xf numFmtId="164" fontId="55" fillId="0" borderId="0" xfId="0" applyNumberFormat="1" applyFont="1" applyFill="1" applyBorder="1" applyAlignment="1">
      <alignment horizontal="center"/>
    </xf>
    <xf numFmtId="0" fontId="50" fillId="0" borderId="0" xfId="0" applyFont="1" applyAlignment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B61"/>
  <sheetViews>
    <sheetView workbookViewId="0">
      <selection activeCell="W8" sqref="W8"/>
    </sheetView>
  </sheetViews>
  <sheetFormatPr defaultRowHeight="15"/>
  <cols>
    <col min="1" max="1" width="4" customWidth="1"/>
    <col min="2" max="2" width="25.140625" customWidth="1"/>
    <col min="3" max="3" width="14.42578125" customWidth="1"/>
    <col min="4" max="5" width="5" customWidth="1"/>
    <col min="6" max="6" width="8" customWidth="1"/>
    <col min="8" max="9" width="5.85546875" customWidth="1"/>
    <col min="10" max="11" width="7.7109375" customWidth="1"/>
    <col min="12" max="12" width="6.28515625" customWidth="1"/>
    <col min="13" max="13" width="7" customWidth="1"/>
    <col min="14" max="15" width="6.85546875" customWidth="1"/>
    <col min="16" max="16" width="6.42578125" customWidth="1"/>
    <col min="17" max="17" width="6.5703125" customWidth="1"/>
    <col min="18" max="20" width="7.5703125" customWidth="1"/>
    <col min="21" max="22" width="6.7109375" customWidth="1"/>
    <col min="23" max="23" width="7.140625" customWidth="1"/>
    <col min="24" max="24" width="7" customWidth="1"/>
    <col min="25" max="25" width="7.42578125" customWidth="1"/>
    <col min="26" max="26" width="7" customWidth="1"/>
    <col min="27" max="27" width="8.28515625" customWidth="1"/>
  </cols>
  <sheetData>
    <row r="2" spans="1:28">
      <c r="A2" s="135" t="s">
        <v>107</v>
      </c>
      <c r="B2" s="135"/>
      <c r="C2" s="135"/>
      <c r="D2" s="135"/>
      <c r="E2" s="135"/>
      <c r="R2" s="135"/>
      <c r="S2" s="135"/>
      <c r="T2" s="135"/>
      <c r="U2" s="135"/>
      <c r="V2" s="135"/>
      <c r="W2" s="135"/>
    </row>
    <row r="3" spans="1:28">
      <c r="A3" s="136" t="s">
        <v>103</v>
      </c>
      <c r="B3" s="136"/>
      <c r="C3" s="136"/>
      <c r="D3" s="136"/>
      <c r="E3" s="135"/>
      <c r="U3" s="136"/>
      <c r="V3" s="136"/>
      <c r="W3" s="136"/>
    </row>
    <row r="4" spans="1:28">
      <c r="A4" s="1"/>
      <c r="B4" s="1"/>
      <c r="C4" s="1"/>
      <c r="Q4" s="2"/>
      <c r="R4" s="129"/>
      <c r="S4" s="129"/>
      <c r="T4" s="129"/>
      <c r="U4" s="2"/>
      <c r="V4" s="129"/>
      <c r="W4" s="3"/>
      <c r="X4" s="3"/>
      <c r="Y4" s="3"/>
      <c r="Z4" s="3"/>
      <c r="AA4" s="3"/>
      <c r="AB4" s="3"/>
    </row>
    <row r="5" spans="1:28">
      <c r="A5" s="4"/>
      <c r="B5" s="5"/>
      <c r="C5" s="5"/>
      <c r="Q5" s="136"/>
      <c r="R5" s="136"/>
      <c r="S5" s="136"/>
      <c r="T5" s="136"/>
      <c r="U5" s="6"/>
      <c r="V5" s="167"/>
      <c r="W5" s="3"/>
      <c r="X5" s="3"/>
      <c r="Y5" s="3"/>
      <c r="Z5" s="3"/>
      <c r="AA5" s="3"/>
      <c r="AB5" s="3"/>
    </row>
    <row r="6" spans="1:28">
      <c r="A6" s="4"/>
      <c r="B6" s="7"/>
      <c r="C6" s="7"/>
      <c r="D6" s="3"/>
      <c r="E6" s="7"/>
      <c r="F6" s="7"/>
      <c r="G6" s="381" t="s">
        <v>104</v>
      </c>
      <c r="H6" s="381"/>
      <c r="I6" s="381"/>
      <c r="J6" s="381"/>
      <c r="K6" s="381"/>
      <c r="L6" s="381"/>
      <c r="M6" s="381"/>
      <c r="N6" s="381"/>
      <c r="O6" s="381"/>
      <c r="P6" s="381"/>
      <c r="Q6" s="381"/>
      <c r="R6" s="381"/>
      <c r="S6" s="381"/>
      <c r="T6" s="381"/>
      <c r="U6" s="7"/>
      <c r="V6" s="7"/>
      <c r="W6" s="3"/>
      <c r="X6" s="3"/>
      <c r="Y6" s="3"/>
      <c r="Z6" s="3"/>
      <c r="AA6" s="3"/>
      <c r="AB6" s="3"/>
    </row>
    <row r="7" spans="1:28">
      <c r="A7" s="4"/>
      <c r="B7" s="8"/>
      <c r="C7" s="8"/>
      <c r="D7" s="3"/>
      <c r="E7" s="6"/>
      <c r="F7" s="6"/>
      <c r="G7" s="6"/>
      <c r="H7" s="6"/>
      <c r="I7" s="167"/>
      <c r="J7" s="6"/>
      <c r="K7" s="336"/>
      <c r="L7" s="6"/>
      <c r="M7" s="6"/>
      <c r="N7" s="6"/>
      <c r="O7" s="167"/>
      <c r="P7" s="6"/>
      <c r="Q7" s="6"/>
      <c r="R7" s="167"/>
      <c r="S7" s="169"/>
      <c r="T7" s="336"/>
      <c r="U7" s="6"/>
      <c r="V7" s="167"/>
      <c r="W7" s="3"/>
      <c r="X7" s="3"/>
      <c r="Y7" s="3"/>
      <c r="Z7" s="3"/>
      <c r="AA7" s="3"/>
      <c r="AB7" s="3"/>
    </row>
    <row r="8" spans="1:28">
      <c r="A8" s="4"/>
      <c r="B8" s="134" t="s">
        <v>106</v>
      </c>
      <c r="C8" s="9"/>
      <c r="D8" s="385" t="s">
        <v>141</v>
      </c>
      <c r="E8" s="386"/>
      <c r="F8" s="386"/>
      <c r="G8" s="386"/>
      <c r="H8" s="386"/>
      <c r="I8" s="386"/>
      <c r="J8" s="386"/>
      <c r="K8" s="386"/>
      <c r="L8" s="386"/>
      <c r="M8" s="386"/>
      <c r="N8" s="386"/>
      <c r="O8" s="386"/>
      <c r="P8" s="386"/>
      <c r="Q8" s="386"/>
      <c r="R8" s="386"/>
      <c r="S8" s="386"/>
      <c r="T8" s="386"/>
      <c r="U8" s="6"/>
      <c r="V8" s="167"/>
      <c r="W8" s="3"/>
      <c r="X8" s="3"/>
      <c r="Y8" s="3"/>
      <c r="Z8" s="3"/>
      <c r="AA8" s="3"/>
      <c r="AB8" s="3"/>
    </row>
    <row r="9" spans="1:28">
      <c r="A9" s="4"/>
      <c r="B9" s="134"/>
      <c r="C9" s="9"/>
      <c r="D9" s="379"/>
      <c r="E9" s="380"/>
      <c r="F9" s="380"/>
      <c r="G9" s="380"/>
      <c r="H9" s="380"/>
      <c r="I9" s="380"/>
      <c r="J9" s="380"/>
      <c r="K9" s="380"/>
      <c r="L9" s="380"/>
      <c r="M9" s="380"/>
      <c r="N9" s="380"/>
      <c r="O9" s="380"/>
      <c r="P9" s="380"/>
      <c r="Q9" s="380"/>
      <c r="R9" s="380"/>
      <c r="S9" s="380"/>
      <c r="T9" s="380"/>
      <c r="U9" s="378"/>
      <c r="V9" s="378"/>
      <c r="W9" s="3"/>
      <c r="X9" s="3"/>
      <c r="Y9" s="3"/>
      <c r="Z9" s="3"/>
      <c r="AA9" s="3"/>
      <c r="AB9" s="3"/>
    </row>
    <row r="10" spans="1:28" ht="15.75" thickBot="1">
      <c r="A10" s="4"/>
      <c r="B10" s="6"/>
      <c r="C10" s="6"/>
      <c r="D10" s="3"/>
      <c r="E10" s="3"/>
      <c r="F10" s="3"/>
      <c r="G10" s="3"/>
      <c r="H10" s="3"/>
      <c r="I10" s="3"/>
      <c r="J10" s="6"/>
      <c r="K10" s="336"/>
      <c r="L10" s="3"/>
      <c r="M10" s="382"/>
      <c r="N10" s="382"/>
      <c r="O10" s="382"/>
      <c r="P10" s="382"/>
      <c r="Q10" s="382"/>
      <c r="R10" s="167"/>
      <c r="S10" s="169"/>
      <c r="T10" s="336"/>
      <c r="U10" s="6"/>
      <c r="V10" s="167"/>
      <c r="W10" s="3"/>
      <c r="X10" s="3"/>
      <c r="Y10" s="3"/>
      <c r="Z10" s="3"/>
      <c r="AA10" s="3"/>
      <c r="AB10" s="3"/>
    </row>
    <row r="11" spans="1:28" ht="15.75" thickTop="1">
      <c r="A11" s="10"/>
      <c r="B11" s="11"/>
      <c r="C11" s="11"/>
      <c r="D11" s="12"/>
      <c r="E11" s="13"/>
      <c r="F11" s="14" t="s">
        <v>1</v>
      </c>
      <c r="G11" s="15"/>
      <c r="H11" s="383" t="s">
        <v>2</v>
      </c>
      <c r="I11" s="16" t="s">
        <v>3</v>
      </c>
      <c r="J11" s="16" t="s">
        <v>48</v>
      </c>
      <c r="K11" s="16" t="s">
        <v>49</v>
      </c>
      <c r="L11" s="17">
        <v>4</v>
      </c>
      <c r="M11" s="17">
        <v>5</v>
      </c>
      <c r="N11" s="16" t="s">
        <v>66</v>
      </c>
      <c r="O11" s="17">
        <v>7</v>
      </c>
      <c r="P11" s="16" t="s">
        <v>68</v>
      </c>
      <c r="Q11" s="16" t="s">
        <v>69</v>
      </c>
      <c r="R11" s="16" t="s">
        <v>27</v>
      </c>
      <c r="S11" s="16" t="s">
        <v>55</v>
      </c>
      <c r="T11" s="16" t="s">
        <v>29</v>
      </c>
      <c r="U11" s="16" t="s">
        <v>56</v>
      </c>
      <c r="V11" s="17">
        <v>14</v>
      </c>
      <c r="W11" s="16" t="s">
        <v>57</v>
      </c>
      <c r="X11" s="105" t="s">
        <v>33</v>
      </c>
      <c r="Y11" s="75" t="s">
        <v>60</v>
      </c>
      <c r="Z11" s="75" t="s">
        <v>35</v>
      </c>
      <c r="AA11" s="116" t="s">
        <v>61</v>
      </c>
      <c r="AB11" s="3"/>
    </row>
    <row r="12" spans="1:28" ht="15.75" thickBot="1">
      <c r="A12" s="10"/>
      <c r="B12" s="11"/>
      <c r="C12" s="11"/>
      <c r="D12" s="18"/>
      <c r="E12" s="19"/>
      <c r="F12" s="20" t="s">
        <v>4</v>
      </c>
      <c r="G12" s="21"/>
      <c r="H12" s="384"/>
      <c r="I12" s="22" t="s">
        <v>5</v>
      </c>
      <c r="J12" s="22" t="s">
        <v>5</v>
      </c>
      <c r="K12" s="22" t="s">
        <v>5</v>
      </c>
      <c r="L12" s="22" t="s">
        <v>5</v>
      </c>
      <c r="M12" s="22" t="s">
        <v>5</v>
      </c>
      <c r="N12" s="22" t="s">
        <v>5</v>
      </c>
      <c r="O12" s="22" t="s">
        <v>5</v>
      </c>
      <c r="P12" s="22" t="s">
        <v>5</v>
      </c>
      <c r="Q12" s="22" t="s">
        <v>5</v>
      </c>
      <c r="R12" s="22" t="s">
        <v>5</v>
      </c>
      <c r="S12" s="22" t="s">
        <v>5</v>
      </c>
      <c r="T12" s="22" t="s">
        <v>5</v>
      </c>
      <c r="U12" s="22" t="s">
        <v>5</v>
      </c>
      <c r="V12" s="22" t="s">
        <v>5</v>
      </c>
      <c r="W12" s="22" t="s">
        <v>5</v>
      </c>
      <c r="X12" s="359">
        <v>6</v>
      </c>
      <c r="Y12" s="359">
        <v>6</v>
      </c>
      <c r="Z12" s="359">
        <v>6</v>
      </c>
      <c r="AA12" s="359">
        <v>6</v>
      </c>
      <c r="AB12" s="3"/>
    </row>
    <row r="13" spans="1:28" ht="35.25" thickTop="1">
      <c r="A13" s="23"/>
      <c r="B13" s="23" t="s">
        <v>6</v>
      </c>
      <c r="C13" s="85" t="s">
        <v>7</v>
      </c>
      <c r="D13" s="24" t="s">
        <v>8</v>
      </c>
      <c r="E13" s="24" t="s">
        <v>9</v>
      </c>
      <c r="F13" s="25" t="s">
        <v>10</v>
      </c>
      <c r="G13" s="25" t="s">
        <v>11</v>
      </c>
      <c r="H13" s="26"/>
      <c r="I13" s="170"/>
      <c r="J13" s="27"/>
      <c r="K13" s="175"/>
      <c r="L13" s="28"/>
      <c r="M13" s="29"/>
      <c r="N13" s="28"/>
      <c r="O13" s="28"/>
      <c r="P13" s="30"/>
      <c r="Q13" s="31"/>
      <c r="R13" s="32"/>
      <c r="S13" s="32"/>
      <c r="T13" s="32"/>
      <c r="U13" s="32"/>
      <c r="V13" s="32"/>
      <c r="W13" s="32"/>
      <c r="X13" s="111"/>
      <c r="Y13" s="33"/>
      <c r="Z13" s="114"/>
      <c r="AA13" s="34"/>
      <c r="AB13" s="3"/>
    </row>
    <row r="14" spans="1:28">
      <c r="A14" s="35">
        <v>1</v>
      </c>
      <c r="B14" s="36" t="s">
        <v>12</v>
      </c>
      <c r="C14" s="37" t="s">
        <v>13</v>
      </c>
      <c r="D14" s="38">
        <v>0</v>
      </c>
      <c r="E14" s="24">
        <v>0</v>
      </c>
      <c r="F14" s="38">
        <v>0</v>
      </c>
      <c r="G14" s="24">
        <v>0</v>
      </c>
      <c r="H14" s="24"/>
      <c r="I14" s="173">
        <v>0.1875</v>
      </c>
      <c r="J14" s="171">
        <v>0.23611111111111113</v>
      </c>
      <c r="K14" s="171">
        <v>0.27083333333333331</v>
      </c>
      <c r="L14" s="39">
        <v>0.3263888888888889</v>
      </c>
      <c r="M14" s="41">
        <v>0.375</v>
      </c>
      <c r="N14" s="39">
        <v>0.41666666666666669</v>
      </c>
      <c r="O14" s="39">
        <v>0.46527777777777779</v>
      </c>
      <c r="P14" s="41">
        <v>0.52083333333333337</v>
      </c>
      <c r="Q14" s="42">
        <v>0.55555555555555558</v>
      </c>
      <c r="R14" s="41">
        <v>0.59722222222222221</v>
      </c>
      <c r="S14" s="41">
        <v>0.63194444444444442</v>
      </c>
      <c r="T14" s="41">
        <v>0.65277777777777779</v>
      </c>
      <c r="U14" s="41">
        <v>0.69444444444444442</v>
      </c>
      <c r="V14" s="41">
        <v>0.77222222222222225</v>
      </c>
      <c r="W14" s="41">
        <v>0.85416666666666663</v>
      </c>
      <c r="X14" s="112">
        <v>0.3263888888888889</v>
      </c>
      <c r="Y14" s="40">
        <v>0.46527777777777773</v>
      </c>
      <c r="Z14" s="108">
        <v>0.59722222222222221</v>
      </c>
      <c r="AA14" s="43">
        <v>0.68055555555555547</v>
      </c>
      <c r="AB14" s="3"/>
    </row>
    <row r="15" spans="1:28">
      <c r="A15" s="44">
        <v>2</v>
      </c>
      <c r="B15" s="45" t="s">
        <v>14</v>
      </c>
      <c r="C15" s="46" t="s">
        <v>13</v>
      </c>
      <c r="D15" s="47">
        <v>0.7</v>
      </c>
      <c r="E15" s="48">
        <v>1.3888888888888889E-3</v>
      </c>
      <c r="F15" s="47">
        <f>F14+D15</f>
        <v>0.7</v>
      </c>
      <c r="G15" s="48">
        <f>G14+E15</f>
        <v>1.3888888888888889E-3</v>
      </c>
      <c r="H15" s="24"/>
      <c r="I15" s="174">
        <f>I14+E15</f>
        <v>0.18888888888888888</v>
      </c>
      <c r="J15" s="172">
        <f>J14+E15</f>
        <v>0.23750000000000002</v>
      </c>
      <c r="K15" s="172">
        <f>K14+E15</f>
        <v>0.2722222222222222</v>
      </c>
      <c r="L15" s="49">
        <f>L14+E15</f>
        <v>0.32777777777777778</v>
      </c>
      <c r="M15" s="50">
        <f t="shared" ref="M15:M54" si="0">M14+E15</f>
        <v>0.37638888888888888</v>
      </c>
      <c r="N15" s="49">
        <f t="shared" ref="N15:N54" si="1">N14+E15</f>
        <v>0.41805555555555557</v>
      </c>
      <c r="O15" s="49">
        <f t="shared" ref="O15:O54" si="2">O14+E15</f>
        <v>0.46666666666666667</v>
      </c>
      <c r="P15" s="50">
        <f t="shared" ref="P15:P54" si="3">P14+E15</f>
        <v>0.52222222222222225</v>
      </c>
      <c r="Q15" s="50">
        <f t="shared" ref="Q15:Q54" si="4">Q14+E15</f>
        <v>0.55694444444444446</v>
      </c>
      <c r="R15" s="50">
        <f t="shared" ref="R15:R54" si="5">R14+E15</f>
        <v>0.59861111111111109</v>
      </c>
      <c r="S15" s="50">
        <f t="shared" ref="S15:S54" si="6">S14+E15</f>
        <v>0.6333333333333333</v>
      </c>
      <c r="T15" s="50">
        <f>T14+E15</f>
        <v>0.65416666666666667</v>
      </c>
      <c r="U15" s="50">
        <f t="shared" ref="U15:U54" si="7">U14+E15</f>
        <v>0.6958333333333333</v>
      </c>
      <c r="V15" s="50">
        <f t="shared" ref="V15:V54" si="8">V14+E15</f>
        <v>0.77361111111111114</v>
      </c>
      <c r="W15" s="50">
        <f t="shared" ref="W15:W54" si="9">W14+E15</f>
        <v>0.85555555555555551</v>
      </c>
      <c r="X15" s="113">
        <f t="shared" ref="X15:X54" si="10">X14+E15</f>
        <v>0.32777777777777778</v>
      </c>
      <c r="Y15" s="50">
        <f t="shared" ref="Y15:Y54" si="11">Y14+E15</f>
        <v>0.46666666666666662</v>
      </c>
      <c r="Z15" s="109">
        <f t="shared" ref="Z15:Z54" si="12">Z14+E15</f>
        <v>0.59861111111111109</v>
      </c>
      <c r="AA15" s="51">
        <f t="shared" ref="AA15:AA54" si="13">AA14+E15</f>
        <v>0.68194444444444435</v>
      </c>
      <c r="AB15" s="3"/>
    </row>
    <row r="16" spans="1:28">
      <c r="A16" s="35">
        <v>4</v>
      </c>
      <c r="B16" s="36" t="s">
        <v>15</v>
      </c>
      <c r="C16" s="37" t="s">
        <v>77</v>
      </c>
      <c r="D16" s="38">
        <v>0.3</v>
      </c>
      <c r="E16" s="24">
        <v>2.0833333333333333E-3</v>
      </c>
      <c r="F16" s="47">
        <f t="shared" ref="F16:F54" si="14">F15+D16</f>
        <v>1</v>
      </c>
      <c r="G16" s="48">
        <f t="shared" ref="G16:G54" si="15">G15+E16</f>
        <v>3.472222222222222E-3</v>
      </c>
      <c r="H16" s="24"/>
      <c r="I16" s="174">
        <f t="shared" ref="I16:I54" si="16">I15+E16</f>
        <v>0.19097222222222221</v>
      </c>
      <c r="J16" s="172">
        <f t="shared" ref="J16:J54" si="17">J15+E16</f>
        <v>0.23958333333333334</v>
      </c>
      <c r="K16" s="172">
        <f t="shared" ref="K16:K54" si="18">K15+E16</f>
        <v>0.27430555555555552</v>
      </c>
      <c r="L16" s="49">
        <f t="shared" ref="L16:L54" si="19">L15+E16</f>
        <v>0.3298611111111111</v>
      </c>
      <c r="M16" s="50">
        <f t="shared" si="0"/>
        <v>0.37847222222222221</v>
      </c>
      <c r="N16" s="49">
        <f t="shared" si="1"/>
        <v>0.4201388888888889</v>
      </c>
      <c r="O16" s="49">
        <f t="shared" si="2"/>
        <v>0.46875</v>
      </c>
      <c r="P16" s="50">
        <f t="shared" si="3"/>
        <v>0.52430555555555558</v>
      </c>
      <c r="Q16" s="50">
        <f t="shared" si="4"/>
        <v>0.55902777777777779</v>
      </c>
      <c r="R16" s="50">
        <f t="shared" si="5"/>
        <v>0.60069444444444442</v>
      </c>
      <c r="S16" s="50">
        <f t="shared" si="6"/>
        <v>0.63541666666666663</v>
      </c>
      <c r="T16" s="50">
        <f t="shared" ref="T16:T54" si="20">T15+E16</f>
        <v>0.65625</v>
      </c>
      <c r="U16" s="50">
        <f t="shared" si="7"/>
        <v>0.69791666666666663</v>
      </c>
      <c r="V16" s="50">
        <f t="shared" si="8"/>
        <v>0.77569444444444446</v>
      </c>
      <c r="W16" s="50">
        <f t="shared" si="9"/>
        <v>0.85763888888888884</v>
      </c>
      <c r="X16" s="113">
        <f t="shared" si="10"/>
        <v>0.3298611111111111</v>
      </c>
      <c r="Y16" s="50">
        <f t="shared" si="11"/>
        <v>0.46874999999999994</v>
      </c>
      <c r="Z16" s="109">
        <f t="shared" si="12"/>
        <v>0.60069444444444442</v>
      </c>
      <c r="AA16" s="51">
        <f t="shared" si="13"/>
        <v>0.68402777777777768</v>
      </c>
      <c r="AB16" s="3"/>
    </row>
    <row r="17" spans="1:28">
      <c r="A17" s="44">
        <v>5</v>
      </c>
      <c r="B17" s="36" t="s">
        <v>15</v>
      </c>
      <c r="C17" s="37" t="s">
        <v>13</v>
      </c>
      <c r="D17" s="38">
        <v>0.4</v>
      </c>
      <c r="E17" s="24">
        <v>6.9444444444444447E-4</v>
      </c>
      <c r="F17" s="47">
        <f t="shared" si="14"/>
        <v>1.4</v>
      </c>
      <c r="G17" s="48">
        <f t="shared" si="15"/>
        <v>4.1666666666666666E-3</v>
      </c>
      <c r="H17" s="24"/>
      <c r="I17" s="174">
        <f t="shared" si="16"/>
        <v>0.19166666666666665</v>
      </c>
      <c r="J17" s="172">
        <f t="shared" si="17"/>
        <v>0.24027777777777778</v>
      </c>
      <c r="K17" s="172">
        <f t="shared" si="18"/>
        <v>0.27499999999999997</v>
      </c>
      <c r="L17" s="49">
        <f t="shared" si="19"/>
        <v>0.33055555555555555</v>
      </c>
      <c r="M17" s="50">
        <f t="shared" si="0"/>
        <v>0.37916666666666665</v>
      </c>
      <c r="N17" s="49">
        <f t="shared" si="1"/>
        <v>0.42083333333333334</v>
      </c>
      <c r="O17" s="49">
        <f t="shared" si="2"/>
        <v>0.46944444444444444</v>
      </c>
      <c r="P17" s="50">
        <f t="shared" si="3"/>
        <v>0.52500000000000002</v>
      </c>
      <c r="Q17" s="50">
        <f t="shared" si="4"/>
        <v>0.55972222222222223</v>
      </c>
      <c r="R17" s="50">
        <f t="shared" si="5"/>
        <v>0.60138888888888886</v>
      </c>
      <c r="S17" s="50">
        <f t="shared" si="6"/>
        <v>0.63611111111111107</v>
      </c>
      <c r="T17" s="50">
        <f t="shared" si="20"/>
        <v>0.65694444444444444</v>
      </c>
      <c r="U17" s="50">
        <f t="shared" si="7"/>
        <v>0.69861111111111107</v>
      </c>
      <c r="V17" s="50">
        <f t="shared" si="8"/>
        <v>0.77638888888888891</v>
      </c>
      <c r="W17" s="50">
        <f t="shared" si="9"/>
        <v>0.85833333333333328</v>
      </c>
      <c r="X17" s="113">
        <f t="shared" si="10"/>
        <v>0.33055555555555555</v>
      </c>
      <c r="Y17" s="50">
        <f t="shared" si="11"/>
        <v>0.46944444444444439</v>
      </c>
      <c r="Z17" s="109">
        <f t="shared" si="12"/>
        <v>0.60138888888888886</v>
      </c>
      <c r="AA17" s="51">
        <f t="shared" si="13"/>
        <v>0.68472222222222212</v>
      </c>
      <c r="AB17" s="3"/>
    </row>
    <row r="18" spans="1:28">
      <c r="A18" s="35">
        <v>6</v>
      </c>
      <c r="B18" s="36" t="s">
        <v>74</v>
      </c>
      <c r="C18" s="37" t="s">
        <v>19</v>
      </c>
      <c r="D18" s="38">
        <v>0.7</v>
      </c>
      <c r="E18" s="24">
        <v>6.9444444444444447E-4</v>
      </c>
      <c r="F18" s="47">
        <f t="shared" si="14"/>
        <v>2.0999999999999996</v>
      </c>
      <c r="G18" s="48">
        <f t="shared" si="15"/>
        <v>4.8611111111111112E-3</v>
      </c>
      <c r="H18" s="24"/>
      <c r="I18" s="174">
        <f t="shared" si="16"/>
        <v>0.19236111111111109</v>
      </c>
      <c r="J18" s="172">
        <f t="shared" si="17"/>
        <v>0.24097222222222223</v>
      </c>
      <c r="K18" s="172">
        <f t="shared" si="18"/>
        <v>0.27569444444444441</v>
      </c>
      <c r="L18" s="49">
        <f t="shared" si="19"/>
        <v>0.33124999999999999</v>
      </c>
      <c r="M18" s="50">
        <f t="shared" si="0"/>
        <v>0.37986111111111109</v>
      </c>
      <c r="N18" s="49">
        <f t="shared" si="1"/>
        <v>0.42152777777777778</v>
      </c>
      <c r="O18" s="49">
        <f t="shared" si="2"/>
        <v>0.47013888888888888</v>
      </c>
      <c r="P18" s="50">
        <f t="shared" si="3"/>
        <v>0.52569444444444446</v>
      </c>
      <c r="Q18" s="50">
        <f t="shared" si="4"/>
        <v>0.56041666666666667</v>
      </c>
      <c r="R18" s="50">
        <f t="shared" si="5"/>
        <v>0.6020833333333333</v>
      </c>
      <c r="S18" s="50">
        <f t="shared" si="6"/>
        <v>0.63680555555555551</v>
      </c>
      <c r="T18" s="50">
        <f t="shared" si="20"/>
        <v>0.65763888888888888</v>
      </c>
      <c r="U18" s="50">
        <f t="shared" si="7"/>
        <v>0.69930555555555551</v>
      </c>
      <c r="V18" s="50">
        <f t="shared" si="8"/>
        <v>0.77708333333333335</v>
      </c>
      <c r="W18" s="50">
        <f t="shared" si="9"/>
        <v>0.85902777777777772</v>
      </c>
      <c r="X18" s="113">
        <f t="shared" si="10"/>
        <v>0.33124999999999999</v>
      </c>
      <c r="Y18" s="50">
        <f t="shared" si="11"/>
        <v>0.47013888888888883</v>
      </c>
      <c r="Z18" s="109">
        <f t="shared" si="12"/>
        <v>0.6020833333333333</v>
      </c>
      <c r="AA18" s="51">
        <f t="shared" si="13"/>
        <v>0.68541666666666656</v>
      </c>
      <c r="AB18" s="3"/>
    </row>
    <row r="19" spans="1:28">
      <c r="A19" s="44">
        <v>7</v>
      </c>
      <c r="B19" s="36" t="s">
        <v>17</v>
      </c>
      <c r="C19" s="37" t="s">
        <v>23</v>
      </c>
      <c r="D19" s="38">
        <v>0.6</v>
      </c>
      <c r="E19" s="24">
        <v>6.9444444444444447E-4</v>
      </c>
      <c r="F19" s="47">
        <f t="shared" si="14"/>
        <v>2.6999999999999997</v>
      </c>
      <c r="G19" s="48">
        <f t="shared" si="15"/>
        <v>5.5555555555555558E-3</v>
      </c>
      <c r="H19" s="24"/>
      <c r="I19" s="174">
        <f t="shared" si="16"/>
        <v>0.19305555555555554</v>
      </c>
      <c r="J19" s="172">
        <f t="shared" si="17"/>
        <v>0.24166666666666667</v>
      </c>
      <c r="K19" s="172">
        <f t="shared" si="18"/>
        <v>0.27638888888888885</v>
      </c>
      <c r="L19" s="49">
        <f t="shared" si="19"/>
        <v>0.33194444444444443</v>
      </c>
      <c r="M19" s="50">
        <f t="shared" si="0"/>
        <v>0.38055555555555554</v>
      </c>
      <c r="N19" s="49">
        <f t="shared" si="1"/>
        <v>0.42222222222222222</v>
      </c>
      <c r="O19" s="49">
        <f t="shared" si="2"/>
        <v>0.47083333333333333</v>
      </c>
      <c r="P19" s="50">
        <f t="shared" si="3"/>
        <v>0.52638888888888891</v>
      </c>
      <c r="Q19" s="50">
        <f t="shared" si="4"/>
        <v>0.56111111111111112</v>
      </c>
      <c r="R19" s="50">
        <f t="shared" si="5"/>
        <v>0.60277777777777775</v>
      </c>
      <c r="S19" s="50">
        <f t="shared" si="6"/>
        <v>0.63749999999999996</v>
      </c>
      <c r="T19" s="50">
        <f t="shared" si="20"/>
        <v>0.65833333333333333</v>
      </c>
      <c r="U19" s="50">
        <f t="shared" si="7"/>
        <v>0.7</v>
      </c>
      <c r="V19" s="50">
        <f t="shared" si="8"/>
        <v>0.77777777777777779</v>
      </c>
      <c r="W19" s="50">
        <f t="shared" si="9"/>
        <v>0.85972222222222217</v>
      </c>
      <c r="X19" s="113">
        <f t="shared" si="10"/>
        <v>0.33194444444444443</v>
      </c>
      <c r="Y19" s="50">
        <f t="shared" si="11"/>
        <v>0.47083333333333327</v>
      </c>
      <c r="Z19" s="109">
        <f t="shared" si="12"/>
        <v>0.60277777777777775</v>
      </c>
      <c r="AA19" s="51">
        <f t="shared" si="13"/>
        <v>0.68611111111111101</v>
      </c>
      <c r="AB19" s="3"/>
    </row>
    <row r="20" spans="1:28">
      <c r="A20" s="35">
        <v>8</v>
      </c>
      <c r="B20" s="36" t="s">
        <v>18</v>
      </c>
      <c r="C20" s="37" t="s">
        <v>25</v>
      </c>
      <c r="D20" s="38">
        <v>0.7</v>
      </c>
      <c r="E20" s="24">
        <v>6.9444444444444447E-4</v>
      </c>
      <c r="F20" s="47">
        <f t="shared" si="14"/>
        <v>3.3999999999999995</v>
      </c>
      <c r="G20" s="48">
        <f t="shared" si="15"/>
        <v>6.2500000000000003E-3</v>
      </c>
      <c r="H20" s="24"/>
      <c r="I20" s="174">
        <f t="shared" si="16"/>
        <v>0.19374999999999998</v>
      </c>
      <c r="J20" s="172">
        <f t="shared" si="17"/>
        <v>0.24236111111111111</v>
      </c>
      <c r="K20" s="172">
        <f t="shared" si="18"/>
        <v>0.27708333333333329</v>
      </c>
      <c r="L20" s="49">
        <f t="shared" si="19"/>
        <v>0.33263888888888887</v>
      </c>
      <c r="M20" s="50">
        <f t="shared" si="0"/>
        <v>0.38124999999999998</v>
      </c>
      <c r="N20" s="49">
        <f t="shared" si="1"/>
        <v>0.42291666666666666</v>
      </c>
      <c r="O20" s="49">
        <f t="shared" si="2"/>
        <v>0.47152777777777777</v>
      </c>
      <c r="P20" s="50">
        <f t="shared" si="3"/>
        <v>0.52708333333333335</v>
      </c>
      <c r="Q20" s="50">
        <f t="shared" si="4"/>
        <v>0.56180555555555556</v>
      </c>
      <c r="R20" s="50">
        <f t="shared" si="5"/>
        <v>0.60347222222222219</v>
      </c>
      <c r="S20" s="50">
        <f t="shared" si="6"/>
        <v>0.6381944444444444</v>
      </c>
      <c r="T20" s="50">
        <f t="shared" si="20"/>
        <v>0.65902777777777777</v>
      </c>
      <c r="U20" s="50">
        <f t="shared" si="7"/>
        <v>0.7006944444444444</v>
      </c>
      <c r="V20" s="50">
        <f t="shared" si="8"/>
        <v>0.77847222222222223</v>
      </c>
      <c r="W20" s="50">
        <f t="shared" si="9"/>
        <v>0.86041666666666661</v>
      </c>
      <c r="X20" s="113">
        <f t="shared" si="10"/>
        <v>0.33263888888888887</v>
      </c>
      <c r="Y20" s="50">
        <f t="shared" si="11"/>
        <v>0.47152777777777771</v>
      </c>
      <c r="Z20" s="109">
        <f t="shared" si="12"/>
        <v>0.60347222222222219</v>
      </c>
      <c r="AA20" s="51">
        <f t="shared" si="13"/>
        <v>0.68680555555555545</v>
      </c>
      <c r="AB20" s="3"/>
    </row>
    <row r="21" spans="1:28">
      <c r="A21" s="44">
        <v>9</v>
      </c>
      <c r="B21" s="36" t="s">
        <v>125</v>
      </c>
      <c r="C21" s="37" t="s">
        <v>40</v>
      </c>
      <c r="D21" s="38">
        <v>0.1</v>
      </c>
      <c r="E21" s="24">
        <v>6.9444444444444447E-4</v>
      </c>
      <c r="F21" s="47">
        <f t="shared" si="14"/>
        <v>3.4999999999999996</v>
      </c>
      <c r="G21" s="48">
        <f t="shared" si="15"/>
        <v>6.9444444444444449E-3</v>
      </c>
      <c r="H21" s="24"/>
      <c r="I21" s="174">
        <f t="shared" si="16"/>
        <v>0.19444444444444442</v>
      </c>
      <c r="J21" s="172">
        <f t="shared" si="17"/>
        <v>0.24305555555555555</v>
      </c>
      <c r="K21" s="172">
        <f t="shared" si="18"/>
        <v>0.27777777777777773</v>
      </c>
      <c r="L21" s="49">
        <f t="shared" si="19"/>
        <v>0.33333333333333331</v>
      </c>
      <c r="M21" s="50">
        <f t="shared" si="0"/>
        <v>0.38194444444444442</v>
      </c>
      <c r="N21" s="49">
        <f t="shared" si="1"/>
        <v>0.4236111111111111</v>
      </c>
      <c r="O21" s="49">
        <f t="shared" si="2"/>
        <v>0.47222222222222221</v>
      </c>
      <c r="P21" s="50">
        <f t="shared" si="3"/>
        <v>0.52777777777777779</v>
      </c>
      <c r="Q21" s="50">
        <f t="shared" si="4"/>
        <v>0.5625</v>
      </c>
      <c r="R21" s="50">
        <f t="shared" si="5"/>
        <v>0.60416666666666663</v>
      </c>
      <c r="S21" s="50">
        <f t="shared" si="6"/>
        <v>0.63888888888888884</v>
      </c>
      <c r="T21" s="50">
        <f t="shared" si="20"/>
        <v>0.65972222222222221</v>
      </c>
      <c r="U21" s="50">
        <f t="shared" si="7"/>
        <v>0.70138888888888884</v>
      </c>
      <c r="V21" s="50">
        <f t="shared" si="8"/>
        <v>0.77916666666666667</v>
      </c>
      <c r="W21" s="50">
        <f t="shared" si="9"/>
        <v>0.86111111111111105</v>
      </c>
      <c r="X21" s="113">
        <f t="shared" si="10"/>
        <v>0.33333333333333331</v>
      </c>
      <c r="Y21" s="50">
        <f t="shared" si="11"/>
        <v>0.47222222222222215</v>
      </c>
      <c r="Z21" s="109">
        <f t="shared" si="12"/>
        <v>0.60416666666666663</v>
      </c>
      <c r="AA21" s="51">
        <f t="shared" si="13"/>
        <v>0.68749999999999989</v>
      </c>
      <c r="AB21" s="3"/>
    </row>
    <row r="22" spans="1:28">
      <c r="A22" s="35">
        <v>10</v>
      </c>
      <c r="B22" s="36" t="s">
        <v>76</v>
      </c>
      <c r="C22" s="37" t="s">
        <v>42</v>
      </c>
      <c r="D22" s="38">
        <v>0.6</v>
      </c>
      <c r="E22" s="24">
        <v>6.9444444444444447E-4</v>
      </c>
      <c r="F22" s="47">
        <f t="shared" si="14"/>
        <v>4.0999999999999996</v>
      </c>
      <c r="G22" s="48">
        <f t="shared" si="15"/>
        <v>7.6388888888888895E-3</v>
      </c>
      <c r="H22" s="24"/>
      <c r="I22" s="174">
        <f t="shared" si="16"/>
        <v>0.19513888888888886</v>
      </c>
      <c r="J22" s="172">
        <f t="shared" si="17"/>
        <v>0.24374999999999999</v>
      </c>
      <c r="K22" s="172">
        <f t="shared" si="18"/>
        <v>0.27847222222222218</v>
      </c>
      <c r="L22" s="49">
        <f t="shared" si="19"/>
        <v>0.33402777777777776</v>
      </c>
      <c r="M22" s="50">
        <f t="shared" si="0"/>
        <v>0.38263888888888886</v>
      </c>
      <c r="N22" s="49">
        <f t="shared" si="1"/>
        <v>0.42430555555555555</v>
      </c>
      <c r="O22" s="49">
        <f t="shared" si="2"/>
        <v>0.47291666666666665</v>
      </c>
      <c r="P22" s="50">
        <f t="shared" si="3"/>
        <v>0.52847222222222223</v>
      </c>
      <c r="Q22" s="50">
        <f t="shared" si="4"/>
        <v>0.56319444444444444</v>
      </c>
      <c r="R22" s="50">
        <f t="shared" si="5"/>
        <v>0.60486111111111107</v>
      </c>
      <c r="S22" s="50">
        <f t="shared" si="6"/>
        <v>0.63958333333333328</v>
      </c>
      <c r="T22" s="50">
        <f t="shared" si="20"/>
        <v>0.66041666666666665</v>
      </c>
      <c r="U22" s="50">
        <f t="shared" si="7"/>
        <v>0.70208333333333328</v>
      </c>
      <c r="V22" s="50">
        <f t="shared" si="8"/>
        <v>0.77986111111111112</v>
      </c>
      <c r="W22" s="50">
        <f t="shared" si="9"/>
        <v>0.86180555555555549</v>
      </c>
      <c r="X22" s="113">
        <f t="shared" si="10"/>
        <v>0.33402777777777776</v>
      </c>
      <c r="Y22" s="50">
        <f t="shared" si="11"/>
        <v>0.4729166666666666</v>
      </c>
      <c r="Z22" s="109">
        <f t="shared" si="12"/>
        <v>0.60486111111111107</v>
      </c>
      <c r="AA22" s="51">
        <f t="shared" si="13"/>
        <v>0.68819444444444433</v>
      </c>
      <c r="AB22" s="3"/>
    </row>
    <row r="23" spans="1:28">
      <c r="A23" s="44">
        <v>11</v>
      </c>
      <c r="B23" s="36" t="s">
        <v>117</v>
      </c>
      <c r="C23" s="37" t="s">
        <v>44</v>
      </c>
      <c r="D23" s="38">
        <v>2.1</v>
      </c>
      <c r="E23" s="24">
        <v>1.3888888888888889E-3</v>
      </c>
      <c r="F23" s="47">
        <f t="shared" si="14"/>
        <v>6.1999999999999993</v>
      </c>
      <c r="G23" s="48">
        <f t="shared" si="15"/>
        <v>9.0277777777777787E-3</v>
      </c>
      <c r="H23" s="24"/>
      <c r="I23" s="174">
        <f t="shared" si="16"/>
        <v>0.19652777777777775</v>
      </c>
      <c r="J23" s="172">
        <f t="shared" si="17"/>
        <v>0.24513888888888888</v>
      </c>
      <c r="K23" s="172">
        <f t="shared" si="18"/>
        <v>0.27986111111111106</v>
      </c>
      <c r="L23" s="49">
        <f t="shared" si="19"/>
        <v>0.33541666666666664</v>
      </c>
      <c r="M23" s="50">
        <f t="shared" si="0"/>
        <v>0.38402777777777775</v>
      </c>
      <c r="N23" s="49">
        <f t="shared" si="1"/>
        <v>0.42569444444444443</v>
      </c>
      <c r="O23" s="49">
        <f t="shared" si="2"/>
        <v>0.47430555555555554</v>
      </c>
      <c r="P23" s="50">
        <f t="shared" si="3"/>
        <v>0.52986111111111112</v>
      </c>
      <c r="Q23" s="50">
        <f t="shared" si="4"/>
        <v>0.56458333333333333</v>
      </c>
      <c r="R23" s="50">
        <f t="shared" si="5"/>
        <v>0.60624999999999996</v>
      </c>
      <c r="S23" s="50">
        <f t="shared" si="6"/>
        <v>0.64097222222222217</v>
      </c>
      <c r="T23" s="50">
        <f t="shared" si="20"/>
        <v>0.66180555555555554</v>
      </c>
      <c r="U23" s="50">
        <f t="shared" si="7"/>
        <v>0.70347222222222217</v>
      </c>
      <c r="V23" s="50">
        <f t="shared" si="8"/>
        <v>0.78125</v>
      </c>
      <c r="W23" s="50">
        <f t="shared" si="9"/>
        <v>0.86319444444444438</v>
      </c>
      <c r="X23" s="113">
        <f t="shared" si="10"/>
        <v>0.33541666666666664</v>
      </c>
      <c r="Y23" s="50">
        <f t="shared" si="11"/>
        <v>0.47430555555555548</v>
      </c>
      <c r="Z23" s="109">
        <f t="shared" si="12"/>
        <v>0.60624999999999996</v>
      </c>
      <c r="AA23" s="51">
        <f t="shared" si="13"/>
        <v>0.68958333333333321</v>
      </c>
      <c r="AB23" s="3"/>
    </row>
    <row r="24" spans="1:28">
      <c r="A24" s="44">
        <v>12</v>
      </c>
      <c r="B24" s="36" t="s">
        <v>115</v>
      </c>
      <c r="C24" s="37" t="s">
        <v>40</v>
      </c>
      <c r="D24" s="38">
        <v>0.6</v>
      </c>
      <c r="E24" s="24">
        <v>1.3888888888888889E-3</v>
      </c>
      <c r="F24" s="47">
        <f t="shared" si="14"/>
        <v>6.7999999999999989</v>
      </c>
      <c r="G24" s="48">
        <f t="shared" si="15"/>
        <v>1.0416666666666668E-2</v>
      </c>
      <c r="H24" s="24"/>
      <c r="I24" s="174">
        <f t="shared" si="16"/>
        <v>0.19791666666666663</v>
      </c>
      <c r="J24" s="172">
        <f t="shared" si="17"/>
        <v>0.24652777777777776</v>
      </c>
      <c r="K24" s="172">
        <f t="shared" si="18"/>
        <v>0.28124999999999994</v>
      </c>
      <c r="L24" s="49">
        <f t="shared" si="19"/>
        <v>0.33680555555555552</v>
      </c>
      <c r="M24" s="50">
        <f t="shared" si="0"/>
        <v>0.38541666666666663</v>
      </c>
      <c r="N24" s="49">
        <f t="shared" si="1"/>
        <v>0.42708333333333331</v>
      </c>
      <c r="O24" s="49">
        <f t="shared" si="2"/>
        <v>0.47569444444444442</v>
      </c>
      <c r="P24" s="50">
        <f t="shared" si="3"/>
        <v>0.53125</v>
      </c>
      <c r="Q24" s="50">
        <f t="shared" si="4"/>
        <v>0.56597222222222221</v>
      </c>
      <c r="R24" s="50">
        <f t="shared" si="5"/>
        <v>0.60763888888888884</v>
      </c>
      <c r="S24" s="50">
        <f t="shared" si="6"/>
        <v>0.64236111111111105</v>
      </c>
      <c r="T24" s="50">
        <f t="shared" si="20"/>
        <v>0.66319444444444442</v>
      </c>
      <c r="U24" s="50">
        <f t="shared" si="7"/>
        <v>0.70486111111111105</v>
      </c>
      <c r="V24" s="50">
        <f t="shared" si="8"/>
        <v>0.78263888888888888</v>
      </c>
      <c r="W24" s="50">
        <f t="shared" si="9"/>
        <v>0.86458333333333326</v>
      </c>
      <c r="X24" s="113">
        <f t="shared" si="10"/>
        <v>0.33680555555555552</v>
      </c>
      <c r="Y24" s="50">
        <f t="shared" si="11"/>
        <v>0.47569444444444436</v>
      </c>
      <c r="Z24" s="109">
        <f t="shared" si="12"/>
        <v>0.60763888888888884</v>
      </c>
      <c r="AA24" s="51">
        <f t="shared" si="13"/>
        <v>0.6909722222222221</v>
      </c>
      <c r="AB24" s="3"/>
    </row>
    <row r="25" spans="1:28">
      <c r="A25" s="44">
        <v>13</v>
      </c>
      <c r="B25" s="36" t="s">
        <v>65</v>
      </c>
      <c r="C25" s="37" t="s">
        <v>31</v>
      </c>
      <c r="D25" s="38">
        <v>0.7</v>
      </c>
      <c r="E25" s="24">
        <v>1.3888888888888889E-3</v>
      </c>
      <c r="F25" s="47">
        <f t="shared" si="14"/>
        <v>7.4999999999999991</v>
      </c>
      <c r="G25" s="48">
        <f t="shared" si="15"/>
        <v>1.1805555555555557E-2</v>
      </c>
      <c r="H25" s="24"/>
      <c r="I25" s="174">
        <f t="shared" si="16"/>
        <v>0.19930555555555551</v>
      </c>
      <c r="J25" s="172">
        <f t="shared" si="17"/>
        <v>0.24791666666666665</v>
      </c>
      <c r="K25" s="172">
        <f t="shared" si="18"/>
        <v>0.28263888888888883</v>
      </c>
      <c r="L25" s="49">
        <f t="shared" si="19"/>
        <v>0.33819444444444441</v>
      </c>
      <c r="M25" s="50">
        <f t="shared" si="0"/>
        <v>0.38680555555555551</v>
      </c>
      <c r="N25" s="49">
        <f t="shared" si="1"/>
        <v>0.4284722222222222</v>
      </c>
      <c r="O25" s="49">
        <f t="shared" si="2"/>
        <v>0.4770833333333333</v>
      </c>
      <c r="P25" s="50">
        <f t="shared" si="3"/>
        <v>0.53263888888888888</v>
      </c>
      <c r="Q25" s="50">
        <f t="shared" si="4"/>
        <v>0.56736111111111109</v>
      </c>
      <c r="R25" s="50">
        <f t="shared" si="5"/>
        <v>0.60902777777777772</v>
      </c>
      <c r="S25" s="50">
        <f t="shared" si="6"/>
        <v>0.64374999999999993</v>
      </c>
      <c r="T25" s="50">
        <f t="shared" si="20"/>
        <v>0.6645833333333333</v>
      </c>
      <c r="U25" s="50">
        <f t="shared" si="7"/>
        <v>0.70624999999999993</v>
      </c>
      <c r="V25" s="50">
        <f t="shared" si="8"/>
        <v>0.78402777777777777</v>
      </c>
      <c r="W25" s="50">
        <f t="shared" si="9"/>
        <v>0.86597222222222214</v>
      </c>
      <c r="X25" s="113">
        <f t="shared" si="10"/>
        <v>0.33819444444444441</v>
      </c>
      <c r="Y25" s="50">
        <f t="shared" si="11"/>
        <v>0.47708333333333325</v>
      </c>
      <c r="Z25" s="109">
        <f t="shared" si="12"/>
        <v>0.60902777777777772</v>
      </c>
      <c r="AA25" s="51">
        <f t="shared" si="13"/>
        <v>0.69236111111111098</v>
      </c>
      <c r="AB25" s="3"/>
    </row>
    <row r="26" spans="1:28">
      <c r="A26" s="35">
        <v>14</v>
      </c>
      <c r="B26" s="36" t="s">
        <v>71</v>
      </c>
      <c r="C26" s="37" t="s">
        <v>53</v>
      </c>
      <c r="D26" s="38">
        <v>1</v>
      </c>
      <c r="E26" s="24">
        <v>6.9444444444444447E-4</v>
      </c>
      <c r="F26" s="47">
        <f t="shared" si="14"/>
        <v>8.5</v>
      </c>
      <c r="G26" s="48">
        <f t="shared" si="15"/>
        <v>1.2500000000000001E-2</v>
      </c>
      <c r="H26" s="24"/>
      <c r="I26" s="174">
        <f t="shared" si="16"/>
        <v>0.19999999999999996</v>
      </c>
      <c r="J26" s="172">
        <f t="shared" si="17"/>
        <v>0.24861111111111109</v>
      </c>
      <c r="K26" s="172">
        <f t="shared" si="18"/>
        <v>0.28333333333333327</v>
      </c>
      <c r="L26" s="49">
        <f t="shared" si="19"/>
        <v>0.33888888888888885</v>
      </c>
      <c r="M26" s="50">
        <f t="shared" si="0"/>
        <v>0.38749999999999996</v>
      </c>
      <c r="N26" s="49">
        <f t="shared" si="1"/>
        <v>0.42916666666666664</v>
      </c>
      <c r="O26" s="49">
        <f t="shared" si="2"/>
        <v>0.47777777777777775</v>
      </c>
      <c r="P26" s="50">
        <f t="shared" si="3"/>
        <v>0.53333333333333333</v>
      </c>
      <c r="Q26" s="50">
        <f t="shared" si="4"/>
        <v>0.56805555555555554</v>
      </c>
      <c r="R26" s="50">
        <f t="shared" si="5"/>
        <v>0.60972222222222217</v>
      </c>
      <c r="S26" s="50">
        <f t="shared" si="6"/>
        <v>0.64444444444444438</v>
      </c>
      <c r="T26" s="50">
        <f t="shared" si="20"/>
        <v>0.66527777777777775</v>
      </c>
      <c r="U26" s="50">
        <f t="shared" si="7"/>
        <v>0.70694444444444438</v>
      </c>
      <c r="V26" s="50">
        <f t="shared" si="8"/>
        <v>0.78472222222222221</v>
      </c>
      <c r="W26" s="50">
        <f t="shared" si="9"/>
        <v>0.86666666666666659</v>
      </c>
      <c r="X26" s="113">
        <f t="shared" si="10"/>
        <v>0.33888888888888885</v>
      </c>
      <c r="Y26" s="50">
        <f t="shared" si="11"/>
        <v>0.47777777777777769</v>
      </c>
      <c r="Z26" s="109">
        <f t="shared" si="12"/>
        <v>0.60972222222222217</v>
      </c>
      <c r="AA26" s="51">
        <f t="shared" si="13"/>
        <v>0.69305555555555542</v>
      </c>
      <c r="AB26" s="3"/>
    </row>
    <row r="27" spans="1:28">
      <c r="A27" s="44">
        <v>15</v>
      </c>
      <c r="B27" s="36" t="s">
        <v>122</v>
      </c>
      <c r="C27" s="37" t="s">
        <v>54</v>
      </c>
      <c r="D27" s="38">
        <v>1</v>
      </c>
      <c r="E27" s="24">
        <v>6.9444444444444447E-4</v>
      </c>
      <c r="F27" s="47">
        <f t="shared" si="14"/>
        <v>9.5</v>
      </c>
      <c r="G27" s="48">
        <f t="shared" si="15"/>
        <v>1.3194444444444444E-2</v>
      </c>
      <c r="H27" s="24"/>
      <c r="I27" s="174">
        <f t="shared" si="16"/>
        <v>0.2006944444444444</v>
      </c>
      <c r="J27" s="172">
        <f t="shared" si="17"/>
        <v>0.24930555555555553</v>
      </c>
      <c r="K27" s="172">
        <f t="shared" si="18"/>
        <v>0.28402777777777771</v>
      </c>
      <c r="L27" s="49">
        <f t="shared" si="19"/>
        <v>0.33958333333333329</v>
      </c>
      <c r="M27" s="50">
        <f t="shared" si="0"/>
        <v>0.3881944444444444</v>
      </c>
      <c r="N27" s="49">
        <f t="shared" si="1"/>
        <v>0.42986111111111108</v>
      </c>
      <c r="O27" s="49">
        <f t="shared" si="2"/>
        <v>0.47847222222222219</v>
      </c>
      <c r="P27" s="50">
        <f t="shared" si="3"/>
        <v>0.53402777777777777</v>
      </c>
      <c r="Q27" s="50">
        <f t="shared" si="4"/>
        <v>0.56874999999999998</v>
      </c>
      <c r="R27" s="50">
        <f t="shared" si="5"/>
        <v>0.61041666666666661</v>
      </c>
      <c r="S27" s="50">
        <f t="shared" si="6"/>
        <v>0.64513888888888882</v>
      </c>
      <c r="T27" s="50">
        <f t="shared" si="20"/>
        <v>0.66597222222222219</v>
      </c>
      <c r="U27" s="50">
        <f t="shared" si="7"/>
        <v>0.70763888888888882</v>
      </c>
      <c r="V27" s="50">
        <f t="shared" si="8"/>
        <v>0.78541666666666665</v>
      </c>
      <c r="W27" s="50">
        <f t="shared" si="9"/>
        <v>0.86736111111111103</v>
      </c>
      <c r="X27" s="113">
        <f t="shared" si="10"/>
        <v>0.33958333333333329</v>
      </c>
      <c r="Y27" s="50">
        <f t="shared" si="11"/>
        <v>0.47847222222222213</v>
      </c>
      <c r="Z27" s="109">
        <f t="shared" si="12"/>
        <v>0.61041666666666661</v>
      </c>
      <c r="AA27" s="51">
        <f t="shared" si="13"/>
        <v>0.69374999999999987</v>
      </c>
      <c r="AB27" s="3"/>
    </row>
    <row r="28" spans="1:28">
      <c r="A28" s="44">
        <v>16</v>
      </c>
      <c r="B28" s="36" t="s">
        <v>118</v>
      </c>
      <c r="C28" s="37" t="s">
        <v>55</v>
      </c>
      <c r="D28" s="38">
        <v>0.6</v>
      </c>
      <c r="E28" s="24">
        <v>6.9444444444444447E-4</v>
      </c>
      <c r="F28" s="47">
        <f t="shared" si="14"/>
        <v>10.1</v>
      </c>
      <c r="G28" s="48">
        <f t="shared" si="15"/>
        <v>1.3888888888888888E-2</v>
      </c>
      <c r="H28" s="24"/>
      <c r="I28" s="174">
        <f t="shared" si="16"/>
        <v>0.20138888888888884</v>
      </c>
      <c r="J28" s="172">
        <f t="shared" si="17"/>
        <v>0.24999999999999997</v>
      </c>
      <c r="K28" s="172">
        <f t="shared" si="18"/>
        <v>0.28472222222222215</v>
      </c>
      <c r="L28" s="49">
        <f t="shared" si="19"/>
        <v>0.34027777777777773</v>
      </c>
      <c r="M28" s="50">
        <f t="shared" si="0"/>
        <v>0.38888888888888884</v>
      </c>
      <c r="N28" s="49">
        <f t="shared" si="1"/>
        <v>0.43055555555555552</v>
      </c>
      <c r="O28" s="49">
        <f t="shared" si="2"/>
        <v>0.47916666666666663</v>
      </c>
      <c r="P28" s="50">
        <f t="shared" si="3"/>
        <v>0.53472222222222221</v>
      </c>
      <c r="Q28" s="50">
        <f t="shared" si="4"/>
        <v>0.56944444444444442</v>
      </c>
      <c r="R28" s="50">
        <f t="shared" si="5"/>
        <v>0.61111111111111105</v>
      </c>
      <c r="S28" s="50">
        <f t="shared" si="6"/>
        <v>0.64583333333333326</v>
      </c>
      <c r="T28" s="50">
        <f t="shared" si="20"/>
        <v>0.66666666666666663</v>
      </c>
      <c r="U28" s="50">
        <f t="shared" si="7"/>
        <v>0.70833333333333326</v>
      </c>
      <c r="V28" s="50">
        <f t="shared" si="8"/>
        <v>0.78611111111111109</v>
      </c>
      <c r="W28" s="50">
        <f t="shared" si="9"/>
        <v>0.86805555555555547</v>
      </c>
      <c r="X28" s="113">
        <f t="shared" si="10"/>
        <v>0.34027777777777773</v>
      </c>
      <c r="Y28" s="50">
        <f t="shared" si="11"/>
        <v>0.47916666666666657</v>
      </c>
      <c r="Z28" s="109">
        <f t="shared" si="12"/>
        <v>0.61111111111111105</v>
      </c>
      <c r="AA28" s="51">
        <f t="shared" si="13"/>
        <v>0.69444444444444431</v>
      </c>
      <c r="AB28" s="3"/>
    </row>
    <row r="29" spans="1:28">
      <c r="A29" s="35">
        <v>17</v>
      </c>
      <c r="B29" s="36" t="s">
        <v>20</v>
      </c>
      <c r="C29" s="37" t="s">
        <v>13</v>
      </c>
      <c r="D29" s="38">
        <v>1</v>
      </c>
      <c r="E29" s="24">
        <v>6.9444444444444447E-4</v>
      </c>
      <c r="F29" s="47">
        <f t="shared" si="14"/>
        <v>11.1</v>
      </c>
      <c r="G29" s="48">
        <f t="shared" si="15"/>
        <v>1.4583333333333332E-2</v>
      </c>
      <c r="H29" s="24"/>
      <c r="I29" s="174">
        <f t="shared" si="16"/>
        <v>0.20208333333333328</v>
      </c>
      <c r="J29" s="172">
        <f t="shared" si="17"/>
        <v>0.25069444444444444</v>
      </c>
      <c r="K29" s="172">
        <f t="shared" si="18"/>
        <v>0.2854166666666666</v>
      </c>
      <c r="L29" s="49">
        <f t="shared" si="19"/>
        <v>0.34097222222222218</v>
      </c>
      <c r="M29" s="50">
        <f t="shared" si="0"/>
        <v>0.38958333333333328</v>
      </c>
      <c r="N29" s="49">
        <f t="shared" si="1"/>
        <v>0.43124999999999997</v>
      </c>
      <c r="O29" s="49">
        <f t="shared" si="2"/>
        <v>0.47986111111111107</v>
      </c>
      <c r="P29" s="50">
        <f t="shared" si="3"/>
        <v>0.53541666666666665</v>
      </c>
      <c r="Q29" s="50">
        <f t="shared" si="4"/>
        <v>0.57013888888888886</v>
      </c>
      <c r="R29" s="50">
        <f t="shared" si="5"/>
        <v>0.61180555555555549</v>
      </c>
      <c r="S29" s="50">
        <f t="shared" si="6"/>
        <v>0.6465277777777777</v>
      </c>
      <c r="T29" s="50">
        <f t="shared" si="20"/>
        <v>0.66736111111111107</v>
      </c>
      <c r="U29" s="50">
        <f t="shared" si="7"/>
        <v>0.7090277777777777</v>
      </c>
      <c r="V29" s="50">
        <f t="shared" si="8"/>
        <v>0.78680555555555554</v>
      </c>
      <c r="W29" s="50">
        <f t="shared" si="9"/>
        <v>0.86874999999999991</v>
      </c>
      <c r="X29" s="113">
        <f t="shared" si="10"/>
        <v>0.34097222222222218</v>
      </c>
      <c r="Y29" s="50">
        <f t="shared" si="11"/>
        <v>0.47986111111111102</v>
      </c>
      <c r="Z29" s="109">
        <f t="shared" si="12"/>
        <v>0.61180555555555549</v>
      </c>
      <c r="AA29" s="51">
        <f t="shared" si="13"/>
        <v>0.69513888888888875</v>
      </c>
      <c r="AB29" s="3"/>
    </row>
    <row r="30" spans="1:28">
      <c r="A30" s="44">
        <v>18</v>
      </c>
      <c r="B30" s="36" t="s">
        <v>21</v>
      </c>
      <c r="C30" s="37" t="s">
        <v>19</v>
      </c>
      <c r="D30" s="38">
        <v>0.6</v>
      </c>
      <c r="E30" s="24">
        <v>6.9444444444444447E-4</v>
      </c>
      <c r="F30" s="47">
        <f t="shared" si="14"/>
        <v>11.7</v>
      </c>
      <c r="G30" s="48">
        <f t="shared" si="15"/>
        <v>1.5277777777777776E-2</v>
      </c>
      <c r="H30" s="24"/>
      <c r="I30" s="174">
        <f t="shared" si="16"/>
        <v>0.20277777777777772</v>
      </c>
      <c r="J30" s="172">
        <f t="shared" si="17"/>
        <v>0.25138888888888888</v>
      </c>
      <c r="K30" s="172">
        <f t="shared" si="18"/>
        <v>0.28611111111111104</v>
      </c>
      <c r="L30" s="49">
        <f t="shared" si="19"/>
        <v>0.34166666666666662</v>
      </c>
      <c r="M30" s="50">
        <f t="shared" si="0"/>
        <v>0.39027777777777772</v>
      </c>
      <c r="N30" s="49">
        <f t="shared" si="1"/>
        <v>0.43194444444444441</v>
      </c>
      <c r="O30" s="49">
        <f t="shared" si="2"/>
        <v>0.48055555555555551</v>
      </c>
      <c r="P30" s="50">
        <f t="shared" si="3"/>
        <v>0.53611111111111109</v>
      </c>
      <c r="Q30" s="50">
        <f t="shared" si="4"/>
        <v>0.5708333333333333</v>
      </c>
      <c r="R30" s="50">
        <f t="shared" si="5"/>
        <v>0.61249999999999993</v>
      </c>
      <c r="S30" s="50">
        <f t="shared" si="6"/>
        <v>0.64722222222222214</v>
      </c>
      <c r="T30" s="50">
        <f t="shared" si="20"/>
        <v>0.66805555555555551</v>
      </c>
      <c r="U30" s="50">
        <f t="shared" si="7"/>
        <v>0.70972222222222214</v>
      </c>
      <c r="V30" s="50">
        <f t="shared" si="8"/>
        <v>0.78749999999999998</v>
      </c>
      <c r="W30" s="50">
        <f t="shared" si="9"/>
        <v>0.86944444444444435</v>
      </c>
      <c r="X30" s="113">
        <f t="shared" si="10"/>
        <v>0.34166666666666662</v>
      </c>
      <c r="Y30" s="50">
        <f t="shared" si="11"/>
        <v>0.48055555555555546</v>
      </c>
      <c r="Z30" s="109">
        <f t="shared" si="12"/>
        <v>0.61249999999999993</v>
      </c>
      <c r="AA30" s="51">
        <f t="shared" si="13"/>
        <v>0.69583333333333319</v>
      </c>
      <c r="AB30" s="3"/>
    </row>
    <row r="31" spans="1:28">
      <c r="A31" s="35">
        <v>19</v>
      </c>
      <c r="B31" s="36" t="s">
        <v>22</v>
      </c>
      <c r="C31" s="37" t="s">
        <v>23</v>
      </c>
      <c r="D31" s="38">
        <v>1.1000000000000001</v>
      </c>
      <c r="E31" s="24">
        <v>1.3888888888888889E-3</v>
      </c>
      <c r="F31" s="47">
        <f t="shared" si="14"/>
        <v>12.799999999999999</v>
      </c>
      <c r="G31" s="48">
        <f t="shared" si="15"/>
        <v>1.6666666666666663E-2</v>
      </c>
      <c r="H31" s="24"/>
      <c r="I31" s="174">
        <f t="shared" si="16"/>
        <v>0.20416666666666661</v>
      </c>
      <c r="J31" s="172">
        <f t="shared" si="17"/>
        <v>0.25277777777777777</v>
      </c>
      <c r="K31" s="172">
        <f t="shared" si="18"/>
        <v>0.28749999999999992</v>
      </c>
      <c r="L31" s="49">
        <f t="shared" si="19"/>
        <v>0.3430555555555555</v>
      </c>
      <c r="M31" s="50">
        <f t="shared" si="0"/>
        <v>0.39166666666666661</v>
      </c>
      <c r="N31" s="49">
        <f t="shared" si="1"/>
        <v>0.43333333333333329</v>
      </c>
      <c r="O31" s="49">
        <f t="shared" si="2"/>
        <v>0.4819444444444444</v>
      </c>
      <c r="P31" s="50">
        <f t="shared" si="3"/>
        <v>0.53749999999999998</v>
      </c>
      <c r="Q31" s="50">
        <f t="shared" si="4"/>
        <v>0.57222222222222219</v>
      </c>
      <c r="R31" s="50">
        <f t="shared" si="5"/>
        <v>0.61388888888888882</v>
      </c>
      <c r="S31" s="50">
        <f t="shared" si="6"/>
        <v>0.64861111111111103</v>
      </c>
      <c r="T31" s="50">
        <f t="shared" si="20"/>
        <v>0.6694444444444444</v>
      </c>
      <c r="U31" s="50">
        <f t="shared" si="7"/>
        <v>0.71111111111111103</v>
      </c>
      <c r="V31" s="50">
        <f t="shared" si="8"/>
        <v>0.78888888888888886</v>
      </c>
      <c r="W31" s="50">
        <f t="shared" si="9"/>
        <v>0.87083333333333324</v>
      </c>
      <c r="X31" s="113">
        <f t="shared" si="10"/>
        <v>0.3430555555555555</v>
      </c>
      <c r="Y31" s="50">
        <f t="shared" si="11"/>
        <v>0.48194444444444434</v>
      </c>
      <c r="Z31" s="109">
        <f t="shared" si="12"/>
        <v>0.61388888888888882</v>
      </c>
      <c r="AA31" s="51">
        <f t="shared" si="13"/>
        <v>0.69722222222222208</v>
      </c>
      <c r="AB31" s="3"/>
    </row>
    <row r="32" spans="1:28">
      <c r="A32" s="44">
        <v>20</v>
      </c>
      <c r="B32" s="36" t="s">
        <v>24</v>
      </c>
      <c r="C32" s="37" t="s">
        <v>25</v>
      </c>
      <c r="D32" s="38">
        <v>0.8</v>
      </c>
      <c r="E32" s="24">
        <v>6.9444444444444447E-4</v>
      </c>
      <c r="F32" s="47">
        <f t="shared" si="14"/>
        <v>13.6</v>
      </c>
      <c r="G32" s="48">
        <f t="shared" si="15"/>
        <v>1.7361111111111108E-2</v>
      </c>
      <c r="H32" s="24"/>
      <c r="I32" s="174">
        <f t="shared" si="16"/>
        <v>0.20486111111111105</v>
      </c>
      <c r="J32" s="172">
        <f t="shared" si="17"/>
        <v>0.25347222222222221</v>
      </c>
      <c r="K32" s="172">
        <f t="shared" si="18"/>
        <v>0.28819444444444436</v>
      </c>
      <c r="L32" s="49">
        <f t="shared" si="19"/>
        <v>0.34374999999999994</v>
      </c>
      <c r="M32" s="50">
        <f t="shared" si="0"/>
        <v>0.39236111111111105</v>
      </c>
      <c r="N32" s="49">
        <f t="shared" si="1"/>
        <v>0.43402777777777773</v>
      </c>
      <c r="O32" s="49">
        <f t="shared" si="2"/>
        <v>0.48263888888888884</v>
      </c>
      <c r="P32" s="50">
        <f t="shared" si="3"/>
        <v>0.53819444444444442</v>
      </c>
      <c r="Q32" s="50">
        <f t="shared" si="4"/>
        <v>0.57291666666666663</v>
      </c>
      <c r="R32" s="50">
        <f t="shared" si="5"/>
        <v>0.61458333333333326</v>
      </c>
      <c r="S32" s="50">
        <f t="shared" si="6"/>
        <v>0.64930555555555547</v>
      </c>
      <c r="T32" s="50">
        <f t="shared" si="20"/>
        <v>0.67013888888888884</v>
      </c>
      <c r="U32" s="50">
        <f t="shared" si="7"/>
        <v>0.71180555555555547</v>
      </c>
      <c r="V32" s="50">
        <f t="shared" si="8"/>
        <v>0.7895833333333333</v>
      </c>
      <c r="W32" s="50">
        <f t="shared" si="9"/>
        <v>0.87152777777777768</v>
      </c>
      <c r="X32" s="113">
        <f t="shared" si="10"/>
        <v>0.34374999999999994</v>
      </c>
      <c r="Y32" s="50">
        <f t="shared" si="11"/>
        <v>0.48263888888888878</v>
      </c>
      <c r="Z32" s="109">
        <f t="shared" si="12"/>
        <v>0.61458333333333326</v>
      </c>
      <c r="AA32" s="51">
        <f t="shared" si="13"/>
        <v>0.69791666666666652</v>
      </c>
      <c r="AB32" s="3"/>
    </row>
    <row r="33" spans="1:28">
      <c r="A33" s="35">
        <v>21</v>
      </c>
      <c r="B33" s="36" t="s">
        <v>26</v>
      </c>
      <c r="C33" s="37" t="s">
        <v>27</v>
      </c>
      <c r="D33" s="38">
        <v>0.8</v>
      </c>
      <c r="E33" s="24">
        <v>6.9444444444444447E-4</v>
      </c>
      <c r="F33" s="47">
        <f t="shared" si="14"/>
        <v>14.4</v>
      </c>
      <c r="G33" s="48">
        <f t="shared" si="15"/>
        <v>1.8055555555555554E-2</v>
      </c>
      <c r="H33" s="24"/>
      <c r="I33" s="174">
        <f t="shared" si="16"/>
        <v>0.20555555555555549</v>
      </c>
      <c r="J33" s="172">
        <f t="shared" si="17"/>
        <v>0.25416666666666665</v>
      </c>
      <c r="K33" s="172">
        <f t="shared" si="18"/>
        <v>0.28888888888888881</v>
      </c>
      <c r="L33" s="49">
        <f t="shared" si="19"/>
        <v>0.34444444444444439</v>
      </c>
      <c r="M33" s="50">
        <f t="shared" si="0"/>
        <v>0.39305555555555549</v>
      </c>
      <c r="N33" s="49">
        <f t="shared" si="1"/>
        <v>0.43472222222222218</v>
      </c>
      <c r="O33" s="49">
        <f t="shared" si="2"/>
        <v>0.48333333333333328</v>
      </c>
      <c r="P33" s="50">
        <f t="shared" si="3"/>
        <v>0.53888888888888886</v>
      </c>
      <c r="Q33" s="50">
        <f t="shared" si="4"/>
        <v>0.57361111111111107</v>
      </c>
      <c r="R33" s="50">
        <f t="shared" si="5"/>
        <v>0.6152777777777777</v>
      </c>
      <c r="S33" s="50">
        <f t="shared" si="6"/>
        <v>0.64999999999999991</v>
      </c>
      <c r="T33" s="50">
        <f t="shared" si="20"/>
        <v>0.67083333333333328</v>
      </c>
      <c r="U33" s="50">
        <f t="shared" si="7"/>
        <v>0.71249999999999991</v>
      </c>
      <c r="V33" s="50">
        <f t="shared" si="8"/>
        <v>0.79027777777777775</v>
      </c>
      <c r="W33" s="50">
        <f t="shared" si="9"/>
        <v>0.87222222222222212</v>
      </c>
      <c r="X33" s="113">
        <f t="shared" si="10"/>
        <v>0.34444444444444439</v>
      </c>
      <c r="Y33" s="50">
        <f t="shared" si="11"/>
        <v>0.48333333333333323</v>
      </c>
      <c r="Z33" s="109">
        <f t="shared" si="12"/>
        <v>0.6152777777777777</v>
      </c>
      <c r="AA33" s="51">
        <f t="shared" si="13"/>
        <v>0.69861111111111096</v>
      </c>
      <c r="AB33" s="3"/>
    </row>
    <row r="34" spans="1:28">
      <c r="A34" s="44">
        <v>22</v>
      </c>
      <c r="B34" s="52" t="s">
        <v>28</v>
      </c>
      <c r="C34" s="37" t="s">
        <v>29</v>
      </c>
      <c r="D34" s="38">
        <v>0.7</v>
      </c>
      <c r="E34" s="24">
        <v>6.9444444444444436E-4</v>
      </c>
      <c r="F34" s="47">
        <f t="shared" si="14"/>
        <v>15.1</v>
      </c>
      <c r="G34" s="48">
        <f t="shared" si="15"/>
        <v>1.8749999999999999E-2</v>
      </c>
      <c r="H34" s="24"/>
      <c r="I34" s="174">
        <f t="shared" si="16"/>
        <v>0.20624999999999993</v>
      </c>
      <c r="J34" s="172">
        <f t="shared" si="17"/>
        <v>0.25486111111111109</v>
      </c>
      <c r="K34" s="172">
        <f t="shared" si="18"/>
        <v>0.28958333333333325</v>
      </c>
      <c r="L34" s="49">
        <f t="shared" si="19"/>
        <v>0.34513888888888883</v>
      </c>
      <c r="M34" s="50">
        <f t="shared" si="0"/>
        <v>0.39374999999999993</v>
      </c>
      <c r="N34" s="49">
        <f t="shared" si="1"/>
        <v>0.43541666666666662</v>
      </c>
      <c r="O34" s="49">
        <f t="shared" si="2"/>
        <v>0.48402777777777772</v>
      </c>
      <c r="P34" s="50">
        <f t="shared" si="3"/>
        <v>0.5395833333333333</v>
      </c>
      <c r="Q34" s="50">
        <f t="shared" si="4"/>
        <v>0.57430555555555551</v>
      </c>
      <c r="R34" s="50">
        <f t="shared" si="5"/>
        <v>0.61597222222222214</v>
      </c>
      <c r="S34" s="50">
        <f t="shared" si="6"/>
        <v>0.65069444444444435</v>
      </c>
      <c r="T34" s="50">
        <f t="shared" si="20"/>
        <v>0.67152777777777772</v>
      </c>
      <c r="U34" s="50">
        <f t="shared" si="7"/>
        <v>0.71319444444444435</v>
      </c>
      <c r="V34" s="50">
        <f t="shared" si="8"/>
        <v>0.79097222222222219</v>
      </c>
      <c r="W34" s="50">
        <f t="shared" si="9"/>
        <v>0.87291666666666656</v>
      </c>
      <c r="X34" s="113">
        <f t="shared" si="10"/>
        <v>0.34513888888888883</v>
      </c>
      <c r="Y34" s="50">
        <f t="shared" si="11"/>
        <v>0.48402777777777767</v>
      </c>
      <c r="Z34" s="109">
        <f t="shared" si="12"/>
        <v>0.61597222222222214</v>
      </c>
      <c r="AA34" s="51">
        <f t="shared" si="13"/>
        <v>0.6993055555555554</v>
      </c>
      <c r="AB34" s="3"/>
    </row>
    <row r="35" spans="1:28">
      <c r="A35" s="35">
        <v>23</v>
      </c>
      <c r="B35" s="36" t="s">
        <v>30</v>
      </c>
      <c r="C35" s="37" t="s">
        <v>31</v>
      </c>
      <c r="D35" s="38">
        <v>0.7</v>
      </c>
      <c r="E35" s="24">
        <v>6.9444444444444447E-4</v>
      </c>
      <c r="F35" s="47">
        <f t="shared" si="14"/>
        <v>15.799999999999999</v>
      </c>
      <c r="G35" s="48">
        <f t="shared" si="15"/>
        <v>1.9444444444444445E-2</v>
      </c>
      <c r="H35" s="24"/>
      <c r="I35" s="174">
        <f t="shared" si="16"/>
        <v>0.20694444444444438</v>
      </c>
      <c r="J35" s="172">
        <f t="shared" si="17"/>
        <v>0.25555555555555554</v>
      </c>
      <c r="K35" s="172">
        <f t="shared" si="18"/>
        <v>0.29027777777777769</v>
      </c>
      <c r="L35" s="49">
        <f t="shared" si="19"/>
        <v>0.34583333333333327</v>
      </c>
      <c r="M35" s="50">
        <f t="shared" si="0"/>
        <v>0.39444444444444438</v>
      </c>
      <c r="N35" s="49">
        <f t="shared" si="1"/>
        <v>0.43611111111111106</v>
      </c>
      <c r="O35" s="49">
        <f t="shared" si="2"/>
        <v>0.48472222222222217</v>
      </c>
      <c r="P35" s="50">
        <f t="shared" si="3"/>
        <v>0.54027777777777775</v>
      </c>
      <c r="Q35" s="50">
        <f t="shared" si="4"/>
        <v>0.57499999999999996</v>
      </c>
      <c r="R35" s="50">
        <f t="shared" si="5"/>
        <v>0.61666666666666659</v>
      </c>
      <c r="S35" s="50">
        <f t="shared" si="6"/>
        <v>0.6513888888888888</v>
      </c>
      <c r="T35" s="50">
        <f t="shared" si="20"/>
        <v>0.67222222222222217</v>
      </c>
      <c r="U35" s="50">
        <f t="shared" si="7"/>
        <v>0.7138888888888888</v>
      </c>
      <c r="V35" s="50">
        <f t="shared" si="8"/>
        <v>0.79166666666666663</v>
      </c>
      <c r="W35" s="50">
        <f t="shared" si="9"/>
        <v>0.87361111111111101</v>
      </c>
      <c r="X35" s="113">
        <f t="shared" si="10"/>
        <v>0.34583333333333327</v>
      </c>
      <c r="Y35" s="50">
        <f t="shared" si="11"/>
        <v>0.48472222222222211</v>
      </c>
      <c r="Z35" s="109">
        <f t="shared" si="12"/>
        <v>0.61666666666666659</v>
      </c>
      <c r="AA35" s="51">
        <f t="shared" si="13"/>
        <v>0.69999999999999984</v>
      </c>
      <c r="AB35" s="3"/>
    </row>
    <row r="36" spans="1:28">
      <c r="A36" s="44">
        <v>24</v>
      </c>
      <c r="B36" s="36" t="s">
        <v>32</v>
      </c>
      <c r="C36" s="37" t="s">
        <v>33</v>
      </c>
      <c r="D36" s="38">
        <v>0.8</v>
      </c>
      <c r="E36" s="24">
        <v>1.3888888888888889E-3</v>
      </c>
      <c r="F36" s="47">
        <f t="shared" si="14"/>
        <v>16.599999999999998</v>
      </c>
      <c r="G36" s="48">
        <f t="shared" si="15"/>
        <v>2.0833333333333332E-2</v>
      </c>
      <c r="H36" s="24"/>
      <c r="I36" s="174">
        <f t="shared" si="16"/>
        <v>0.20833333333333326</v>
      </c>
      <c r="J36" s="172">
        <f t="shared" si="17"/>
        <v>0.25694444444444442</v>
      </c>
      <c r="K36" s="172">
        <f t="shared" si="18"/>
        <v>0.29166666666666657</v>
      </c>
      <c r="L36" s="49">
        <f t="shared" si="19"/>
        <v>0.34722222222222215</v>
      </c>
      <c r="M36" s="50">
        <f t="shared" si="0"/>
        <v>0.39583333333333326</v>
      </c>
      <c r="N36" s="49">
        <f t="shared" si="1"/>
        <v>0.43749999999999994</v>
      </c>
      <c r="O36" s="49">
        <f t="shared" si="2"/>
        <v>0.48611111111111105</v>
      </c>
      <c r="P36" s="50">
        <f t="shared" si="3"/>
        <v>0.54166666666666663</v>
      </c>
      <c r="Q36" s="50">
        <f t="shared" si="4"/>
        <v>0.57638888888888884</v>
      </c>
      <c r="R36" s="50">
        <f t="shared" si="5"/>
        <v>0.61805555555555547</v>
      </c>
      <c r="S36" s="50">
        <f t="shared" si="6"/>
        <v>0.65277777777777768</v>
      </c>
      <c r="T36" s="50">
        <f t="shared" si="20"/>
        <v>0.67361111111111105</v>
      </c>
      <c r="U36" s="50">
        <f t="shared" si="7"/>
        <v>0.71527777777777768</v>
      </c>
      <c r="V36" s="50">
        <f t="shared" si="8"/>
        <v>0.79305555555555551</v>
      </c>
      <c r="W36" s="50">
        <f t="shared" si="9"/>
        <v>0.87499999999999989</v>
      </c>
      <c r="X36" s="113">
        <f t="shared" si="10"/>
        <v>0.34722222222222215</v>
      </c>
      <c r="Y36" s="50">
        <f t="shared" si="11"/>
        <v>0.48611111111111099</v>
      </c>
      <c r="Z36" s="109">
        <f t="shared" si="12"/>
        <v>0.61805555555555547</v>
      </c>
      <c r="AA36" s="51">
        <f t="shared" si="13"/>
        <v>0.70138888888888873</v>
      </c>
      <c r="AB36" s="3"/>
    </row>
    <row r="37" spans="1:28">
      <c r="A37" s="35">
        <v>25</v>
      </c>
      <c r="B37" s="36" t="s">
        <v>34</v>
      </c>
      <c r="C37" s="37" t="s">
        <v>35</v>
      </c>
      <c r="D37" s="38">
        <v>1.3</v>
      </c>
      <c r="E37" s="24">
        <v>1.3888888888888889E-3</v>
      </c>
      <c r="F37" s="47">
        <f t="shared" si="14"/>
        <v>17.899999999999999</v>
      </c>
      <c r="G37" s="48">
        <f t="shared" si="15"/>
        <v>2.222222222222222E-2</v>
      </c>
      <c r="H37" s="24"/>
      <c r="I37" s="174">
        <f t="shared" si="16"/>
        <v>0.20972222222222214</v>
      </c>
      <c r="J37" s="172">
        <f t="shared" si="17"/>
        <v>0.2583333333333333</v>
      </c>
      <c r="K37" s="172">
        <f t="shared" si="18"/>
        <v>0.29305555555555546</v>
      </c>
      <c r="L37" s="49">
        <f t="shared" si="19"/>
        <v>0.34861111111111104</v>
      </c>
      <c r="M37" s="50">
        <f t="shared" si="0"/>
        <v>0.39722222222222214</v>
      </c>
      <c r="N37" s="49">
        <f t="shared" si="1"/>
        <v>0.43888888888888883</v>
      </c>
      <c r="O37" s="49">
        <f t="shared" si="2"/>
        <v>0.48749999999999993</v>
      </c>
      <c r="P37" s="50">
        <f t="shared" si="3"/>
        <v>0.54305555555555551</v>
      </c>
      <c r="Q37" s="50">
        <f t="shared" si="4"/>
        <v>0.57777777777777772</v>
      </c>
      <c r="R37" s="50">
        <f t="shared" si="5"/>
        <v>0.61944444444444435</v>
      </c>
      <c r="S37" s="50">
        <f t="shared" si="6"/>
        <v>0.65416666666666656</v>
      </c>
      <c r="T37" s="50">
        <f t="shared" si="20"/>
        <v>0.67499999999999993</v>
      </c>
      <c r="U37" s="50">
        <f t="shared" si="7"/>
        <v>0.71666666666666656</v>
      </c>
      <c r="V37" s="50">
        <f t="shared" si="8"/>
        <v>0.7944444444444444</v>
      </c>
      <c r="W37" s="50">
        <f t="shared" si="9"/>
        <v>0.87638888888888877</v>
      </c>
      <c r="X37" s="113">
        <f t="shared" si="10"/>
        <v>0.34861111111111104</v>
      </c>
      <c r="Y37" s="50">
        <f t="shared" si="11"/>
        <v>0.48749999999999988</v>
      </c>
      <c r="Z37" s="109">
        <f t="shared" si="12"/>
        <v>0.61944444444444435</v>
      </c>
      <c r="AA37" s="51">
        <f t="shared" si="13"/>
        <v>0.70277777777777761</v>
      </c>
      <c r="AB37" s="3"/>
    </row>
    <row r="38" spans="1:28">
      <c r="A38" s="44">
        <v>26</v>
      </c>
      <c r="B38" s="36" t="s">
        <v>36</v>
      </c>
      <c r="C38" s="37" t="s">
        <v>37</v>
      </c>
      <c r="D38" s="38">
        <v>0.6</v>
      </c>
      <c r="E38" s="24">
        <v>6.9444444444444447E-4</v>
      </c>
      <c r="F38" s="47">
        <f t="shared" si="14"/>
        <v>18.5</v>
      </c>
      <c r="G38" s="48">
        <f t="shared" si="15"/>
        <v>2.2916666666666665E-2</v>
      </c>
      <c r="H38" s="24"/>
      <c r="I38" s="174">
        <f t="shared" si="16"/>
        <v>0.21041666666666659</v>
      </c>
      <c r="J38" s="172">
        <f t="shared" si="17"/>
        <v>0.25902777777777775</v>
      </c>
      <c r="K38" s="172">
        <f t="shared" si="18"/>
        <v>0.2937499999999999</v>
      </c>
      <c r="L38" s="49">
        <f t="shared" si="19"/>
        <v>0.34930555555555548</v>
      </c>
      <c r="M38" s="50">
        <f t="shared" si="0"/>
        <v>0.39791666666666659</v>
      </c>
      <c r="N38" s="49">
        <f t="shared" si="1"/>
        <v>0.43958333333333327</v>
      </c>
      <c r="O38" s="49">
        <f t="shared" si="2"/>
        <v>0.48819444444444438</v>
      </c>
      <c r="P38" s="50">
        <f t="shared" si="3"/>
        <v>0.54374999999999996</v>
      </c>
      <c r="Q38" s="50">
        <f t="shared" si="4"/>
        <v>0.57847222222222217</v>
      </c>
      <c r="R38" s="50">
        <f t="shared" si="5"/>
        <v>0.6201388888888888</v>
      </c>
      <c r="S38" s="50">
        <f t="shared" si="6"/>
        <v>0.65486111111111101</v>
      </c>
      <c r="T38" s="50">
        <f t="shared" si="20"/>
        <v>0.67569444444444438</v>
      </c>
      <c r="U38" s="50">
        <f t="shared" si="7"/>
        <v>0.71736111111111101</v>
      </c>
      <c r="V38" s="50">
        <f t="shared" si="8"/>
        <v>0.79513888888888884</v>
      </c>
      <c r="W38" s="50">
        <f t="shared" si="9"/>
        <v>0.87708333333333321</v>
      </c>
      <c r="X38" s="113">
        <f t="shared" si="10"/>
        <v>0.34930555555555548</v>
      </c>
      <c r="Y38" s="50">
        <f t="shared" si="11"/>
        <v>0.48819444444444432</v>
      </c>
      <c r="Z38" s="109">
        <f t="shared" si="12"/>
        <v>0.6201388888888888</v>
      </c>
      <c r="AA38" s="51">
        <f t="shared" si="13"/>
        <v>0.70347222222222205</v>
      </c>
      <c r="AB38" s="3"/>
    </row>
    <row r="39" spans="1:28">
      <c r="A39" s="35">
        <v>27</v>
      </c>
      <c r="B39" s="36" t="s">
        <v>38</v>
      </c>
      <c r="C39" s="37" t="s">
        <v>25</v>
      </c>
      <c r="D39" s="38">
        <v>1.3</v>
      </c>
      <c r="E39" s="24">
        <v>1.3888888888888889E-3</v>
      </c>
      <c r="F39" s="47">
        <f t="shared" si="14"/>
        <v>19.8</v>
      </c>
      <c r="G39" s="48">
        <f t="shared" si="15"/>
        <v>2.4305555555555552E-2</v>
      </c>
      <c r="H39" s="24"/>
      <c r="I39" s="174">
        <f t="shared" si="16"/>
        <v>0.21180555555555547</v>
      </c>
      <c r="J39" s="172">
        <f t="shared" si="17"/>
        <v>0.26041666666666663</v>
      </c>
      <c r="K39" s="172">
        <f t="shared" si="18"/>
        <v>0.29513888888888878</v>
      </c>
      <c r="L39" s="49">
        <f t="shared" si="19"/>
        <v>0.35069444444444436</v>
      </c>
      <c r="M39" s="50">
        <f t="shared" si="0"/>
        <v>0.39930555555555547</v>
      </c>
      <c r="N39" s="49">
        <f t="shared" si="1"/>
        <v>0.44097222222222215</v>
      </c>
      <c r="O39" s="49">
        <f t="shared" si="2"/>
        <v>0.48958333333333326</v>
      </c>
      <c r="P39" s="50">
        <f t="shared" si="3"/>
        <v>0.54513888888888884</v>
      </c>
      <c r="Q39" s="50">
        <f t="shared" si="4"/>
        <v>0.57986111111111105</v>
      </c>
      <c r="R39" s="50">
        <f t="shared" si="5"/>
        <v>0.62152777777777768</v>
      </c>
      <c r="S39" s="50">
        <f t="shared" si="6"/>
        <v>0.65624999999999989</v>
      </c>
      <c r="T39" s="50">
        <f t="shared" si="20"/>
        <v>0.67708333333333326</v>
      </c>
      <c r="U39" s="50">
        <f t="shared" si="7"/>
        <v>0.71874999999999989</v>
      </c>
      <c r="V39" s="50">
        <f t="shared" si="8"/>
        <v>0.79652777777777772</v>
      </c>
      <c r="W39" s="50">
        <f t="shared" si="9"/>
        <v>0.8784722222222221</v>
      </c>
      <c r="X39" s="113">
        <f t="shared" si="10"/>
        <v>0.35069444444444436</v>
      </c>
      <c r="Y39" s="50">
        <f t="shared" si="11"/>
        <v>0.4895833333333332</v>
      </c>
      <c r="Z39" s="109">
        <f t="shared" si="12"/>
        <v>0.62152777777777768</v>
      </c>
      <c r="AA39" s="51">
        <f t="shared" si="13"/>
        <v>0.70486111111111094</v>
      </c>
      <c r="AB39" s="3"/>
    </row>
    <row r="40" spans="1:28">
      <c r="A40" s="44">
        <v>28</v>
      </c>
      <c r="B40" s="36" t="s">
        <v>39</v>
      </c>
      <c r="C40" s="37" t="s">
        <v>40</v>
      </c>
      <c r="D40" s="38">
        <v>0.8</v>
      </c>
      <c r="E40" s="24">
        <v>1.3888888888888889E-3</v>
      </c>
      <c r="F40" s="47">
        <f t="shared" si="14"/>
        <v>20.6</v>
      </c>
      <c r="G40" s="48">
        <f t="shared" si="15"/>
        <v>2.569444444444444E-2</v>
      </c>
      <c r="H40" s="24"/>
      <c r="I40" s="174">
        <f t="shared" si="16"/>
        <v>0.21319444444444435</v>
      </c>
      <c r="J40" s="172">
        <f t="shared" si="17"/>
        <v>0.26180555555555551</v>
      </c>
      <c r="K40" s="172">
        <f t="shared" si="18"/>
        <v>0.29652777777777767</v>
      </c>
      <c r="L40" s="49">
        <f t="shared" si="19"/>
        <v>0.35208333333333325</v>
      </c>
      <c r="M40" s="50">
        <f t="shared" si="0"/>
        <v>0.40069444444444435</v>
      </c>
      <c r="N40" s="49">
        <f t="shared" si="1"/>
        <v>0.44236111111111104</v>
      </c>
      <c r="O40" s="49">
        <f t="shared" si="2"/>
        <v>0.49097222222222214</v>
      </c>
      <c r="P40" s="50">
        <f t="shared" si="3"/>
        <v>0.54652777777777772</v>
      </c>
      <c r="Q40" s="50">
        <f t="shared" si="4"/>
        <v>0.58124999999999993</v>
      </c>
      <c r="R40" s="50">
        <f t="shared" si="5"/>
        <v>0.62291666666666656</v>
      </c>
      <c r="S40" s="50">
        <f t="shared" si="6"/>
        <v>0.65763888888888877</v>
      </c>
      <c r="T40" s="50">
        <f t="shared" si="20"/>
        <v>0.67847222222222214</v>
      </c>
      <c r="U40" s="50">
        <f t="shared" si="7"/>
        <v>0.72013888888888877</v>
      </c>
      <c r="V40" s="50">
        <f t="shared" si="8"/>
        <v>0.79791666666666661</v>
      </c>
      <c r="W40" s="50">
        <f t="shared" si="9"/>
        <v>0.87986111111111098</v>
      </c>
      <c r="X40" s="113">
        <f t="shared" si="10"/>
        <v>0.35208333333333325</v>
      </c>
      <c r="Y40" s="50">
        <f t="shared" si="11"/>
        <v>0.49097222222222209</v>
      </c>
      <c r="Z40" s="109">
        <f t="shared" si="12"/>
        <v>0.62291666666666656</v>
      </c>
      <c r="AA40" s="51">
        <f t="shared" si="13"/>
        <v>0.70624999999999982</v>
      </c>
      <c r="AB40" s="3"/>
    </row>
    <row r="41" spans="1:28">
      <c r="A41" s="35">
        <v>29</v>
      </c>
      <c r="B41" s="36" t="s">
        <v>41</v>
      </c>
      <c r="C41" s="37" t="s">
        <v>42</v>
      </c>
      <c r="D41" s="38">
        <v>1</v>
      </c>
      <c r="E41" s="24">
        <v>1.3888888888888889E-3</v>
      </c>
      <c r="F41" s="47">
        <f t="shared" si="14"/>
        <v>21.6</v>
      </c>
      <c r="G41" s="48">
        <f t="shared" si="15"/>
        <v>2.7083333333333327E-2</v>
      </c>
      <c r="H41" s="24"/>
      <c r="I41" s="174">
        <f t="shared" si="16"/>
        <v>0.21458333333333324</v>
      </c>
      <c r="J41" s="172">
        <f t="shared" si="17"/>
        <v>0.2631944444444444</v>
      </c>
      <c r="K41" s="172">
        <f t="shared" si="18"/>
        <v>0.29791666666666655</v>
      </c>
      <c r="L41" s="49">
        <f t="shared" si="19"/>
        <v>0.35347222222222213</v>
      </c>
      <c r="M41" s="50">
        <f t="shared" si="0"/>
        <v>0.40208333333333324</v>
      </c>
      <c r="N41" s="49">
        <f t="shared" si="1"/>
        <v>0.44374999999999992</v>
      </c>
      <c r="O41" s="49">
        <f t="shared" si="2"/>
        <v>0.49236111111111103</v>
      </c>
      <c r="P41" s="50">
        <f t="shared" si="3"/>
        <v>0.54791666666666661</v>
      </c>
      <c r="Q41" s="50">
        <f t="shared" si="4"/>
        <v>0.58263888888888882</v>
      </c>
      <c r="R41" s="50">
        <f t="shared" si="5"/>
        <v>0.62430555555555545</v>
      </c>
      <c r="S41" s="50">
        <f t="shared" si="6"/>
        <v>0.65902777777777766</v>
      </c>
      <c r="T41" s="50">
        <f t="shared" si="20"/>
        <v>0.67986111111111103</v>
      </c>
      <c r="U41" s="50">
        <f t="shared" si="7"/>
        <v>0.72152777777777766</v>
      </c>
      <c r="V41" s="50">
        <f t="shared" si="8"/>
        <v>0.79930555555555549</v>
      </c>
      <c r="W41" s="50">
        <f t="shared" si="9"/>
        <v>0.88124999999999987</v>
      </c>
      <c r="X41" s="113">
        <f t="shared" si="10"/>
        <v>0.35347222222222213</v>
      </c>
      <c r="Y41" s="50">
        <f t="shared" si="11"/>
        <v>0.49236111111111097</v>
      </c>
      <c r="Z41" s="109">
        <f t="shared" si="12"/>
        <v>0.62430555555555545</v>
      </c>
      <c r="AA41" s="51">
        <f t="shared" si="13"/>
        <v>0.70763888888888871</v>
      </c>
      <c r="AB41" s="3"/>
    </row>
    <row r="42" spans="1:28">
      <c r="A42" s="44">
        <v>30</v>
      </c>
      <c r="B42" s="36" t="s">
        <v>43</v>
      </c>
      <c r="C42" s="37" t="s">
        <v>44</v>
      </c>
      <c r="D42" s="38">
        <v>0.4</v>
      </c>
      <c r="E42" s="24">
        <v>6.9444444444444447E-4</v>
      </c>
      <c r="F42" s="47">
        <f t="shared" si="14"/>
        <v>22</v>
      </c>
      <c r="G42" s="48">
        <f t="shared" si="15"/>
        <v>2.7777777777777773E-2</v>
      </c>
      <c r="H42" s="24"/>
      <c r="I42" s="174">
        <f t="shared" si="16"/>
        <v>0.21527777777777768</v>
      </c>
      <c r="J42" s="172">
        <f t="shared" si="17"/>
        <v>0.26388888888888884</v>
      </c>
      <c r="K42" s="172">
        <f t="shared" si="18"/>
        <v>0.29861111111111099</v>
      </c>
      <c r="L42" s="49">
        <f t="shared" si="19"/>
        <v>0.35416666666666657</v>
      </c>
      <c r="M42" s="50">
        <f t="shared" si="0"/>
        <v>0.40277777777777768</v>
      </c>
      <c r="N42" s="49">
        <f t="shared" si="1"/>
        <v>0.44444444444444436</v>
      </c>
      <c r="O42" s="49">
        <f t="shared" si="2"/>
        <v>0.49305555555555547</v>
      </c>
      <c r="P42" s="50">
        <f t="shared" si="3"/>
        <v>0.54861111111111105</v>
      </c>
      <c r="Q42" s="50">
        <f t="shared" si="4"/>
        <v>0.58333333333333326</v>
      </c>
      <c r="R42" s="50">
        <f t="shared" si="5"/>
        <v>0.62499999999999989</v>
      </c>
      <c r="S42" s="50">
        <f t="shared" si="6"/>
        <v>0.6597222222222221</v>
      </c>
      <c r="T42" s="50">
        <f t="shared" si="20"/>
        <v>0.68055555555555547</v>
      </c>
      <c r="U42" s="50">
        <f t="shared" si="7"/>
        <v>0.7222222222222221</v>
      </c>
      <c r="V42" s="50">
        <f t="shared" si="8"/>
        <v>0.79999999999999993</v>
      </c>
      <c r="W42" s="50">
        <f t="shared" si="9"/>
        <v>0.88194444444444431</v>
      </c>
      <c r="X42" s="113">
        <f t="shared" si="10"/>
        <v>0.35416666666666657</v>
      </c>
      <c r="Y42" s="50">
        <f t="shared" si="11"/>
        <v>0.49305555555555541</v>
      </c>
      <c r="Z42" s="109">
        <f t="shared" si="12"/>
        <v>0.62499999999999989</v>
      </c>
      <c r="AA42" s="51">
        <f t="shared" si="13"/>
        <v>0.70833333333333315</v>
      </c>
      <c r="AB42" s="3"/>
    </row>
    <row r="43" spans="1:28">
      <c r="A43" s="35">
        <v>31</v>
      </c>
      <c r="B43" s="36" t="s">
        <v>45</v>
      </c>
      <c r="C43" s="37" t="s">
        <v>19</v>
      </c>
      <c r="D43" s="38">
        <v>0.5</v>
      </c>
      <c r="E43" s="24">
        <v>6.9444444444444447E-4</v>
      </c>
      <c r="F43" s="47">
        <f t="shared" si="14"/>
        <v>22.5</v>
      </c>
      <c r="G43" s="48">
        <f t="shared" si="15"/>
        <v>2.8472222222222218E-2</v>
      </c>
      <c r="H43" s="24"/>
      <c r="I43" s="174">
        <f t="shared" si="16"/>
        <v>0.21597222222222212</v>
      </c>
      <c r="J43" s="172">
        <f t="shared" si="17"/>
        <v>0.26458333333333328</v>
      </c>
      <c r="K43" s="172">
        <f t="shared" si="18"/>
        <v>0.29930555555555544</v>
      </c>
      <c r="L43" s="49">
        <f t="shared" si="19"/>
        <v>0.35486111111111102</v>
      </c>
      <c r="M43" s="50">
        <f t="shared" si="0"/>
        <v>0.40347222222222212</v>
      </c>
      <c r="N43" s="49">
        <f t="shared" si="1"/>
        <v>0.44513888888888881</v>
      </c>
      <c r="O43" s="49">
        <f t="shared" si="2"/>
        <v>0.49374999999999991</v>
      </c>
      <c r="P43" s="50">
        <f t="shared" si="3"/>
        <v>0.54930555555555549</v>
      </c>
      <c r="Q43" s="50">
        <f t="shared" si="4"/>
        <v>0.5840277777777777</v>
      </c>
      <c r="R43" s="50">
        <f t="shared" si="5"/>
        <v>0.62569444444444433</v>
      </c>
      <c r="S43" s="50">
        <f t="shared" si="6"/>
        <v>0.66041666666666654</v>
      </c>
      <c r="T43" s="50">
        <f t="shared" si="20"/>
        <v>0.68124999999999991</v>
      </c>
      <c r="U43" s="50">
        <f t="shared" si="7"/>
        <v>0.72291666666666654</v>
      </c>
      <c r="V43" s="50">
        <f t="shared" si="8"/>
        <v>0.80069444444444438</v>
      </c>
      <c r="W43" s="50">
        <f t="shared" si="9"/>
        <v>0.88263888888888875</v>
      </c>
      <c r="X43" s="113">
        <f t="shared" si="10"/>
        <v>0.35486111111111102</v>
      </c>
      <c r="Y43" s="50">
        <f t="shared" si="11"/>
        <v>0.49374999999999986</v>
      </c>
      <c r="Z43" s="109">
        <f t="shared" si="12"/>
        <v>0.62569444444444433</v>
      </c>
      <c r="AA43" s="51">
        <f t="shared" si="13"/>
        <v>0.70902777777777759</v>
      </c>
      <c r="AB43" s="3"/>
    </row>
    <row r="44" spans="1:28">
      <c r="A44" s="44">
        <v>32</v>
      </c>
      <c r="B44" s="36" t="s">
        <v>46</v>
      </c>
      <c r="C44" s="37" t="s">
        <v>23</v>
      </c>
      <c r="D44" s="38">
        <v>1.2</v>
      </c>
      <c r="E44" s="24">
        <v>6.9444444444444447E-4</v>
      </c>
      <c r="F44" s="47">
        <f t="shared" si="14"/>
        <v>23.7</v>
      </c>
      <c r="G44" s="48">
        <f t="shared" si="15"/>
        <v>2.9166666666666664E-2</v>
      </c>
      <c r="H44" s="24"/>
      <c r="I44" s="174">
        <f t="shared" si="16"/>
        <v>0.21666666666666656</v>
      </c>
      <c r="J44" s="172">
        <f t="shared" si="17"/>
        <v>0.26527777777777772</v>
      </c>
      <c r="K44" s="172">
        <f t="shared" si="18"/>
        <v>0.29999999999999988</v>
      </c>
      <c r="L44" s="49">
        <f t="shared" si="19"/>
        <v>0.35555555555555546</v>
      </c>
      <c r="M44" s="50">
        <f t="shared" si="0"/>
        <v>0.40416666666666656</v>
      </c>
      <c r="N44" s="49">
        <f t="shared" si="1"/>
        <v>0.44583333333333325</v>
      </c>
      <c r="O44" s="49">
        <f t="shared" si="2"/>
        <v>0.49444444444444435</v>
      </c>
      <c r="P44" s="50">
        <f t="shared" si="3"/>
        <v>0.54999999999999993</v>
      </c>
      <c r="Q44" s="50">
        <f t="shared" si="4"/>
        <v>0.58472222222222214</v>
      </c>
      <c r="R44" s="50">
        <f t="shared" si="5"/>
        <v>0.62638888888888877</v>
      </c>
      <c r="S44" s="50">
        <f t="shared" si="6"/>
        <v>0.66111111111111098</v>
      </c>
      <c r="T44" s="50">
        <f t="shared" si="20"/>
        <v>0.68194444444444435</v>
      </c>
      <c r="U44" s="50">
        <f t="shared" si="7"/>
        <v>0.72361111111111098</v>
      </c>
      <c r="V44" s="50">
        <f t="shared" si="8"/>
        <v>0.80138888888888882</v>
      </c>
      <c r="W44" s="50">
        <f t="shared" si="9"/>
        <v>0.88333333333333319</v>
      </c>
      <c r="X44" s="113">
        <f t="shared" si="10"/>
        <v>0.35555555555555546</v>
      </c>
      <c r="Y44" s="50">
        <f t="shared" si="11"/>
        <v>0.4944444444444443</v>
      </c>
      <c r="Z44" s="109">
        <f t="shared" si="12"/>
        <v>0.62638888888888877</v>
      </c>
      <c r="AA44" s="51">
        <f t="shared" si="13"/>
        <v>0.70972222222222203</v>
      </c>
      <c r="AB44" s="3"/>
    </row>
    <row r="45" spans="1:28">
      <c r="A45" s="144">
        <v>33</v>
      </c>
      <c r="B45" s="366" t="s">
        <v>47</v>
      </c>
      <c r="C45" s="146" t="s">
        <v>25</v>
      </c>
      <c r="D45" s="141">
        <v>0.9</v>
      </c>
      <c r="E45" s="142">
        <v>1.3888888888888889E-3</v>
      </c>
      <c r="F45" s="367">
        <f t="shared" si="14"/>
        <v>24.599999999999998</v>
      </c>
      <c r="G45" s="143">
        <f t="shared" si="15"/>
        <v>3.0555555555555551E-2</v>
      </c>
      <c r="H45" s="142"/>
      <c r="I45" s="368">
        <f t="shared" si="16"/>
        <v>0.21805555555555545</v>
      </c>
      <c r="J45" s="369">
        <f t="shared" si="17"/>
        <v>0.26666666666666661</v>
      </c>
      <c r="K45" s="369">
        <f t="shared" si="18"/>
        <v>0.30138888888888876</v>
      </c>
      <c r="L45" s="365">
        <f t="shared" si="19"/>
        <v>0.35694444444444434</v>
      </c>
      <c r="M45" s="365">
        <f t="shared" si="0"/>
        <v>0.40555555555555545</v>
      </c>
      <c r="N45" s="365">
        <f t="shared" si="1"/>
        <v>0.44722222222222213</v>
      </c>
      <c r="O45" s="365">
        <f t="shared" si="2"/>
        <v>0.49583333333333324</v>
      </c>
      <c r="P45" s="365">
        <f t="shared" si="3"/>
        <v>0.55138888888888882</v>
      </c>
      <c r="Q45" s="365">
        <f t="shared" si="4"/>
        <v>0.58611111111111103</v>
      </c>
      <c r="R45" s="365">
        <f t="shared" si="5"/>
        <v>0.62777777777777766</v>
      </c>
      <c r="S45" s="365">
        <f t="shared" si="6"/>
        <v>0.66249999999999987</v>
      </c>
      <c r="T45" s="365">
        <f t="shared" si="20"/>
        <v>0.68333333333333324</v>
      </c>
      <c r="U45" s="365">
        <f t="shared" si="7"/>
        <v>0.72499999999999987</v>
      </c>
      <c r="V45" s="365">
        <f t="shared" si="8"/>
        <v>0.8027777777777777</v>
      </c>
      <c r="W45" s="365">
        <f t="shared" si="9"/>
        <v>0.88472222222222208</v>
      </c>
      <c r="X45" s="370">
        <f t="shared" si="10"/>
        <v>0.35694444444444434</v>
      </c>
      <c r="Y45" s="365">
        <f t="shared" si="11"/>
        <v>0.49583333333333318</v>
      </c>
      <c r="Z45" s="371">
        <f t="shared" si="12"/>
        <v>0.62777777777777766</v>
      </c>
      <c r="AA45" s="372">
        <f t="shared" si="13"/>
        <v>0.71111111111111092</v>
      </c>
      <c r="AB45" s="3"/>
    </row>
    <row r="46" spans="1:28">
      <c r="A46" s="139">
        <v>34</v>
      </c>
      <c r="B46" s="145" t="s">
        <v>87</v>
      </c>
      <c r="C46" s="140" t="s">
        <v>27</v>
      </c>
      <c r="D46" s="141">
        <v>2.1</v>
      </c>
      <c r="E46" s="142">
        <v>1.3888888888888889E-3</v>
      </c>
      <c r="F46" s="367">
        <f>F45+D46</f>
        <v>26.7</v>
      </c>
      <c r="G46" s="143">
        <f t="shared" si="15"/>
        <v>3.1944444444444442E-2</v>
      </c>
      <c r="H46" s="142"/>
      <c r="I46" s="373">
        <f t="shared" si="16"/>
        <v>0.21944444444444433</v>
      </c>
      <c r="J46" s="374">
        <f t="shared" si="17"/>
        <v>0.26805555555555549</v>
      </c>
      <c r="K46" s="374">
        <f t="shared" si="18"/>
        <v>0.30277777777777765</v>
      </c>
      <c r="L46" s="364">
        <f t="shared" si="19"/>
        <v>0.35833333333333323</v>
      </c>
      <c r="M46" s="364">
        <f t="shared" si="0"/>
        <v>0.40694444444444433</v>
      </c>
      <c r="N46" s="364">
        <f t="shared" si="1"/>
        <v>0.44861111111111102</v>
      </c>
      <c r="O46" s="364">
        <f t="shared" si="2"/>
        <v>0.49722222222222212</v>
      </c>
      <c r="P46" s="364">
        <f t="shared" si="3"/>
        <v>0.5527777777777777</v>
      </c>
      <c r="Q46" s="364">
        <f t="shared" si="4"/>
        <v>0.58749999999999991</v>
      </c>
      <c r="R46" s="364">
        <f t="shared" si="5"/>
        <v>0.62916666666666654</v>
      </c>
      <c r="S46" s="364">
        <f t="shared" si="6"/>
        <v>0.66388888888888875</v>
      </c>
      <c r="T46" s="364">
        <f t="shared" si="20"/>
        <v>0.68472222222222212</v>
      </c>
      <c r="U46" s="364">
        <f t="shared" si="7"/>
        <v>0.72638888888888875</v>
      </c>
      <c r="V46" s="364">
        <f t="shared" si="8"/>
        <v>0.80416666666666659</v>
      </c>
      <c r="W46" s="364">
        <f t="shared" si="9"/>
        <v>0.88611111111111096</v>
      </c>
      <c r="X46" s="375">
        <f t="shared" si="10"/>
        <v>0.35833333333333323</v>
      </c>
      <c r="Y46" s="364">
        <f t="shared" si="11"/>
        <v>0.49722222222222207</v>
      </c>
      <c r="Z46" s="376">
        <f t="shared" si="12"/>
        <v>0.62916666666666654</v>
      </c>
      <c r="AA46" s="377">
        <f t="shared" si="13"/>
        <v>0.7124999999999998</v>
      </c>
      <c r="AB46" s="3"/>
    </row>
    <row r="47" spans="1:28">
      <c r="A47" s="144">
        <v>35</v>
      </c>
      <c r="B47" s="145" t="s">
        <v>86</v>
      </c>
      <c r="C47" s="146" t="s">
        <v>29</v>
      </c>
      <c r="D47" s="141">
        <v>0.5</v>
      </c>
      <c r="E47" s="142">
        <v>6.9444444444444447E-4</v>
      </c>
      <c r="F47" s="367">
        <f t="shared" si="14"/>
        <v>27.2</v>
      </c>
      <c r="G47" s="143">
        <f t="shared" si="15"/>
        <v>3.2638888888888884E-2</v>
      </c>
      <c r="H47" s="142"/>
      <c r="I47" s="373">
        <f t="shared" si="16"/>
        <v>0.22013888888888877</v>
      </c>
      <c r="J47" s="374">
        <f t="shared" si="17"/>
        <v>0.26874999999999993</v>
      </c>
      <c r="K47" s="374">
        <f t="shared" si="18"/>
        <v>0.30347222222222209</v>
      </c>
      <c r="L47" s="364">
        <f t="shared" si="19"/>
        <v>0.35902777777777767</v>
      </c>
      <c r="M47" s="364">
        <f t="shared" si="0"/>
        <v>0.40763888888888877</v>
      </c>
      <c r="N47" s="364">
        <f t="shared" si="1"/>
        <v>0.44930555555555546</v>
      </c>
      <c r="O47" s="364">
        <f t="shared" si="2"/>
        <v>0.49791666666666656</v>
      </c>
      <c r="P47" s="364">
        <f t="shared" si="3"/>
        <v>0.55347222222222214</v>
      </c>
      <c r="Q47" s="364">
        <f t="shared" si="4"/>
        <v>0.58819444444444435</v>
      </c>
      <c r="R47" s="364">
        <f t="shared" si="5"/>
        <v>0.62986111111111098</v>
      </c>
      <c r="S47" s="364">
        <f t="shared" si="6"/>
        <v>0.66458333333333319</v>
      </c>
      <c r="T47" s="364">
        <f t="shared" si="20"/>
        <v>0.68541666666666656</v>
      </c>
      <c r="U47" s="364">
        <f t="shared" si="7"/>
        <v>0.72708333333333319</v>
      </c>
      <c r="V47" s="364">
        <f t="shared" si="8"/>
        <v>0.80486111111111103</v>
      </c>
      <c r="W47" s="364">
        <f t="shared" si="9"/>
        <v>0.8868055555555554</v>
      </c>
      <c r="X47" s="375">
        <f t="shared" si="10"/>
        <v>0.35902777777777767</v>
      </c>
      <c r="Y47" s="364">
        <f t="shared" si="11"/>
        <v>0.49791666666666651</v>
      </c>
      <c r="Z47" s="376">
        <f t="shared" si="12"/>
        <v>0.62986111111111098</v>
      </c>
      <c r="AA47" s="377">
        <f t="shared" si="13"/>
        <v>0.71319444444444424</v>
      </c>
      <c r="AB47" s="3"/>
    </row>
    <row r="48" spans="1:28">
      <c r="A48" s="139">
        <v>36</v>
      </c>
      <c r="B48" s="145" t="s">
        <v>89</v>
      </c>
      <c r="C48" s="146" t="s">
        <v>90</v>
      </c>
      <c r="D48" s="141">
        <v>1.1000000000000001</v>
      </c>
      <c r="E48" s="142">
        <v>1.3888888888888889E-3</v>
      </c>
      <c r="F48" s="367">
        <f t="shared" si="14"/>
        <v>28.3</v>
      </c>
      <c r="G48" s="143">
        <f t="shared" si="15"/>
        <v>3.4027777777777775E-2</v>
      </c>
      <c r="H48" s="142"/>
      <c r="I48" s="373">
        <f t="shared" si="16"/>
        <v>0.22152777777777766</v>
      </c>
      <c r="J48" s="374">
        <f t="shared" si="17"/>
        <v>0.27013888888888882</v>
      </c>
      <c r="K48" s="374">
        <f t="shared" si="18"/>
        <v>0.30486111111111097</v>
      </c>
      <c r="L48" s="364">
        <f t="shared" si="19"/>
        <v>0.36041666666666655</v>
      </c>
      <c r="M48" s="364">
        <f t="shared" si="0"/>
        <v>0.40902777777777766</v>
      </c>
      <c r="N48" s="364">
        <f t="shared" si="1"/>
        <v>0.45069444444444434</v>
      </c>
      <c r="O48" s="364">
        <f t="shared" si="2"/>
        <v>0.49930555555555545</v>
      </c>
      <c r="P48" s="364">
        <f t="shared" si="3"/>
        <v>0.55486111111111103</v>
      </c>
      <c r="Q48" s="364">
        <f t="shared" si="4"/>
        <v>0.58958333333333324</v>
      </c>
      <c r="R48" s="364">
        <f t="shared" si="5"/>
        <v>0.63124999999999987</v>
      </c>
      <c r="S48" s="364">
        <f t="shared" si="6"/>
        <v>0.66597222222222208</v>
      </c>
      <c r="T48" s="364">
        <f t="shared" si="20"/>
        <v>0.68680555555555545</v>
      </c>
      <c r="U48" s="364">
        <f t="shared" si="7"/>
        <v>0.72847222222222208</v>
      </c>
      <c r="V48" s="364">
        <f t="shared" si="8"/>
        <v>0.80624999999999991</v>
      </c>
      <c r="W48" s="364">
        <f t="shared" si="9"/>
        <v>0.88819444444444429</v>
      </c>
      <c r="X48" s="375">
        <f t="shared" si="10"/>
        <v>0.36041666666666655</v>
      </c>
      <c r="Y48" s="364">
        <f t="shared" si="11"/>
        <v>0.49930555555555539</v>
      </c>
      <c r="Z48" s="376">
        <f t="shared" si="12"/>
        <v>0.63124999999999987</v>
      </c>
      <c r="AA48" s="377">
        <f t="shared" si="13"/>
        <v>0.71458333333333313</v>
      </c>
      <c r="AB48" s="3"/>
    </row>
    <row r="49" spans="1:28">
      <c r="A49" s="144">
        <v>37</v>
      </c>
      <c r="B49" s="145" t="s">
        <v>84</v>
      </c>
      <c r="C49" s="146" t="s">
        <v>91</v>
      </c>
      <c r="D49" s="141">
        <v>0.8</v>
      </c>
      <c r="E49" s="142">
        <v>6.9444444444444447E-4</v>
      </c>
      <c r="F49" s="367">
        <f t="shared" si="14"/>
        <v>29.1</v>
      </c>
      <c r="G49" s="143">
        <f t="shared" si="15"/>
        <v>3.4722222222222217E-2</v>
      </c>
      <c r="H49" s="142"/>
      <c r="I49" s="373">
        <f t="shared" si="16"/>
        <v>0.2222222222222221</v>
      </c>
      <c r="J49" s="374">
        <f t="shared" si="17"/>
        <v>0.27083333333333326</v>
      </c>
      <c r="K49" s="374">
        <f t="shared" si="18"/>
        <v>0.30555555555555541</v>
      </c>
      <c r="L49" s="364">
        <f t="shared" si="19"/>
        <v>0.36111111111111099</v>
      </c>
      <c r="M49" s="364">
        <f t="shared" si="0"/>
        <v>0.4097222222222221</v>
      </c>
      <c r="N49" s="364">
        <f t="shared" si="1"/>
        <v>0.45138888888888878</v>
      </c>
      <c r="O49" s="364">
        <f t="shared" si="2"/>
        <v>0.49999999999999989</v>
      </c>
      <c r="P49" s="364">
        <f t="shared" si="3"/>
        <v>0.55555555555555547</v>
      </c>
      <c r="Q49" s="364">
        <f t="shared" si="4"/>
        <v>0.59027777777777768</v>
      </c>
      <c r="R49" s="364">
        <f t="shared" si="5"/>
        <v>0.63194444444444431</v>
      </c>
      <c r="S49" s="364">
        <f t="shared" si="6"/>
        <v>0.66666666666666652</v>
      </c>
      <c r="T49" s="364">
        <f t="shared" si="20"/>
        <v>0.68749999999999989</v>
      </c>
      <c r="U49" s="364">
        <f t="shared" si="7"/>
        <v>0.72916666666666652</v>
      </c>
      <c r="V49" s="364">
        <f t="shared" si="8"/>
        <v>0.80694444444444435</v>
      </c>
      <c r="W49" s="364">
        <f t="shared" si="9"/>
        <v>0.88888888888888873</v>
      </c>
      <c r="X49" s="375">
        <f t="shared" si="10"/>
        <v>0.36111111111111099</v>
      </c>
      <c r="Y49" s="364">
        <f t="shared" si="11"/>
        <v>0.49999999999999983</v>
      </c>
      <c r="Z49" s="376">
        <f t="shared" si="12"/>
        <v>0.63194444444444431</v>
      </c>
      <c r="AA49" s="377">
        <f t="shared" si="13"/>
        <v>0.71527777777777757</v>
      </c>
      <c r="AB49" s="3"/>
    </row>
    <row r="50" spans="1:28">
      <c r="A50" s="139">
        <v>38</v>
      </c>
      <c r="B50" s="145" t="s">
        <v>82</v>
      </c>
      <c r="C50" s="146" t="s">
        <v>92</v>
      </c>
      <c r="D50" s="141">
        <v>0.4</v>
      </c>
      <c r="E50" s="142">
        <v>6.9444444444444447E-4</v>
      </c>
      <c r="F50" s="367">
        <f t="shared" si="14"/>
        <v>29.5</v>
      </c>
      <c r="G50" s="143">
        <f t="shared" si="15"/>
        <v>3.5416666666666659E-2</v>
      </c>
      <c r="H50" s="142"/>
      <c r="I50" s="373">
        <f t="shared" si="16"/>
        <v>0.22291666666666654</v>
      </c>
      <c r="J50" s="374">
        <f t="shared" si="17"/>
        <v>0.2715277777777777</v>
      </c>
      <c r="K50" s="374">
        <f t="shared" si="18"/>
        <v>0.30624999999999986</v>
      </c>
      <c r="L50" s="364">
        <f t="shared" si="19"/>
        <v>0.36180555555555544</v>
      </c>
      <c r="M50" s="364">
        <f t="shared" si="0"/>
        <v>0.41041666666666654</v>
      </c>
      <c r="N50" s="364">
        <f t="shared" si="1"/>
        <v>0.45208333333333323</v>
      </c>
      <c r="O50" s="364">
        <f t="shared" si="2"/>
        <v>0.50069444444444433</v>
      </c>
      <c r="P50" s="364">
        <f t="shared" si="3"/>
        <v>0.55624999999999991</v>
      </c>
      <c r="Q50" s="364">
        <f t="shared" si="4"/>
        <v>0.59097222222222212</v>
      </c>
      <c r="R50" s="364">
        <f t="shared" si="5"/>
        <v>0.63263888888888875</v>
      </c>
      <c r="S50" s="364">
        <f t="shared" si="6"/>
        <v>0.66736111111111096</v>
      </c>
      <c r="T50" s="364">
        <f t="shared" si="20"/>
        <v>0.68819444444444433</v>
      </c>
      <c r="U50" s="364">
        <f t="shared" si="7"/>
        <v>0.72986111111111096</v>
      </c>
      <c r="V50" s="364">
        <f t="shared" si="8"/>
        <v>0.8076388888888888</v>
      </c>
      <c r="W50" s="364">
        <f t="shared" si="9"/>
        <v>0.88958333333333317</v>
      </c>
      <c r="X50" s="375">
        <f t="shared" si="10"/>
        <v>0.36180555555555544</v>
      </c>
      <c r="Y50" s="364">
        <f t="shared" si="11"/>
        <v>0.50069444444444433</v>
      </c>
      <c r="Z50" s="376">
        <f t="shared" si="12"/>
        <v>0.63263888888888875</v>
      </c>
      <c r="AA50" s="377">
        <f t="shared" si="13"/>
        <v>0.71597222222222201</v>
      </c>
      <c r="AB50" s="3"/>
    </row>
    <row r="51" spans="1:28">
      <c r="A51" s="144">
        <v>39</v>
      </c>
      <c r="B51" s="145" t="s">
        <v>93</v>
      </c>
      <c r="C51" s="146" t="s">
        <v>94</v>
      </c>
      <c r="D51" s="141">
        <v>1.3</v>
      </c>
      <c r="E51" s="142">
        <v>1.3888888888888889E-3</v>
      </c>
      <c r="F51" s="367">
        <f t="shared" si="14"/>
        <v>30.8</v>
      </c>
      <c r="G51" s="143">
        <f t="shared" si="15"/>
        <v>3.680555555555555E-2</v>
      </c>
      <c r="H51" s="142"/>
      <c r="I51" s="373">
        <f t="shared" si="16"/>
        <v>0.22430555555555542</v>
      </c>
      <c r="J51" s="374">
        <f t="shared" si="17"/>
        <v>0.27291666666666659</v>
      </c>
      <c r="K51" s="374">
        <f t="shared" si="18"/>
        <v>0.30763888888888874</v>
      </c>
      <c r="L51" s="364">
        <f t="shared" si="19"/>
        <v>0.36319444444444432</v>
      </c>
      <c r="M51" s="364">
        <f t="shared" si="0"/>
        <v>0.41180555555555542</v>
      </c>
      <c r="N51" s="364">
        <f t="shared" si="1"/>
        <v>0.45347222222222211</v>
      </c>
      <c r="O51" s="364">
        <f t="shared" si="2"/>
        <v>0.50208333333333321</v>
      </c>
      <c r="P51" s="364">
        <f t="shared" si="3"/>
        <v>0.5576388888888888</v>
      </c>
      <c r="Q51" s="364">
        <f t="shared" si="4"/>
        <v>0.59236111111111101</v>
      </c>
      <c r="R51" s="364">
        <f t="shared" si="5"/>
        <v>0.63402777777777763</v>
      </c>
      <c r="S51" s="364">
        <f t="shared" si="6"/>
        <v>0.66874999999999984</v>
      </c>
      <c r="T51" s="364">
        <f t="shared" si="20"/>
        <v>0.68958333333333321</v>
      </c>
      <c r="U51" s="364">
        <f t="shared" si="7"/>
        <v>0.73124999999999984</v>
      </c>
      <c r="V51" s="364">
        <f t="shared" si="8"/>
        <v>0.80902777777777768</v>
      </c>
      <c r="W51" s="364">
        <f t="shared" si="9"/>
        <v>0.89097222222222205</v>
      </c>
      <c r="X51" s="375">
        <f t="shared" si="10"/>
        <v>0.36319444444444432</v>
      </c>
      <c r="Y51" s="364">
        <f t="shared" si="11"/>
        <v>0.50208333333333321</v>
      </c>
      <c r="Z51" s="376">
        <f t="shared" si="12"/>
        <v>0.63402777777777763</v>
      </c>
      <c r="AA51" s="377">
        <f t="shared" si="13"/>
        <v>0.71736111111111089</v>
      </c>
      <c r="AB51" s="3"/>
    </row>
    <row r="52" spans="1:28">
      <c r="A52" s="139">
        <v>40</v>
      </c>
      <c r="B52" s="145" t="s">
        <v>95</v>
      </c>
      <c r="C52" s="146" t="s">
        <v>40</v>
      </c>
      <c r="D52" s="141">
        <v>0.6</v>
      </c>
      <c r="E52" s="142">
        <v>6.9444444444444447E-4</v>
      </c>
      <c r="F52" s="367">
        <f t="shared" si="14"/>
        <v>31.400000000000002</v>
      </c>
      <c r="G52" s="143">
        <f t="shared" si="15"/>
        <v>3.7499999999999992E-2</v>
      </c>
      <c r="H52" s="142"/>
      <c r="I52" s="373">
        <f t="shared" si="16"/>
        <v>0.22499999999999987</v>
      </c>
      <c r="J52" s="374">
        <f t="shared" si="17"/>
        <v>0.27361111111111103</v>
      </c>
      <c r="K52" s="374">
        <f t="shared" si="18"/>
        <v>0.30833333333333318</v>
      </c>
      <c r="L52" s="364">
        <f t="shared" si="19"/>
        <v>0.36388888888888876</v>
      </c>
      <c r="M52" s="364">
        <f t="shared" si="0"/>
        <v>0.41249999999999987</v>
      </c>
      <c r="N52" s="364">
        <f t="shared" si="1"/>
        <v>0.45416666666666655</v>
      </c>
      <c r="O52" s="364">
        <f t="shared" si="2"/>
        <v>0.50277777777777766</v>
      </c>
      <c r="P52" s="364">
        <f t="shared" si="3"/>
        <v>0.55833333333333324</v>
      </c>
      <c r="Q52" s="364">
        <f t="shared" si="4"/>
        <v>0.59305555555555545</v>
      </c>
      <c r="R52" s="364">
        <f t="shared" si="5"/>
        <v>0.63472222222222208</v>
      </c>
      <c r="S52" s="364">
        <f t="shared" si="6"/>
        <v>0.66944444444444429</v>
      </c>
      <c r="T52" s="364">
        <f t="shared" si="20"/>
        <v>0.69027777777777766</v>
      </c>
      <c r="U52" s="364">
        <f t="shared" si="7"/>
        <v>0.73194444444444429</v>
      </c>
      <c r="V52" s="364">
        <f t="shared" si="8"/>
        <v>0.80972222222222212</v>
      </c>
      <c r="W52" s="364">
        <f t="shared" si="9"/>
        <v>0.8916666666666665</v>
      </c>
      <c r="X52" s="375">
        <f t="shared" si="10"/>
        <v>0.36388888888888876</v>
      </c>
      <c r="Y52" s="364">
        <f t="shared" si="11"/>
        <v>0.50277777777777766</v>
      </c>
      <c r="Z52" s="376">
        <f t="shared" si="12"/>
        <v>0.63472222222222208</v>
      </c>
      <c r="AA52" s="377">
        <f t="shared" si="13"/>
        <v>0.71805555555555534</v>
      </c>
      <c r="AB52" s="3"/>
    </row>
    <row r="53" spans="1:28">
      <c r="A53" s="144">
        <v>41</v>
      </c>
      <c r="B53" s="145" t="s">
        <v>95</v>
      </c>
      <c r="C53" s="146" t="s">
        <v>42</v>
      </c>
      <c r="D53" s="141">
        <v>0.5</v>
      </c>
      <c r="E53" s="142">
        <v>6.9444444444444447E-4</v>
      </c>
      <c r="F53" s="367">
        <f t="shared" si="14"/>
        <v>31.900000000000002</v>
      </c>
      <c r="G53" s="143">
        <f t="shared" si="15"/>
        <v>3.8194444444444434E-2</v>
      </c>
      <c r="H53" s="142"/>
      <c r="I53" s="373">
        <f t="shared" si="16"/>
        <v>0.22569444444444431</v>
      </c>
      <c r="J53" s="374">
        <f t="shared" si="17"/>
        <v>0.27430555555555547</v>
      </c>
      <c r="K53" s="374">
        <f t="shared" si="18"/>
        <v>0.30902777777777762</v>
      </c>
      <c r="L53" s="364">
        <f t="shared" si="19"/>
        <v>0.3645833333333332</v>
      </c>
      <c r="M53" s="364">
        <f t="shared" si="0"/>
        <v>0.41319444444444431</v>
      </c>
      <c r="N53" s="364">
        <f t="shared" si="1"/>
        <v>0.45486111111111099</v>
      </c>
      <c r="O53" s="364">
        <f t="shared" si="2"/>
        <v>0.5034722222222221</v>
      </c>
      <c r="P53" s="364">
        <f t="shared" si="3"/>
        <v>0.55902777777777768</v>
      </c>
      <c r="Q53" s="364">
        <f t="shared" si="4"/>
        <v>0.59374999999999989</v>
      </c>
      <c r="R53" s="364">
        <f t="shared" si="5"/>
        <v>0.63541666666666652</v>
      </c>
      <c r="S53" s="364">
        <f t="shared" si="6"/>
        <v>0.67013888888888873</v>
      </c>
      <c r="T53" s="364">
        <f t="shared" si="20"/>
        <v>0.6909722222222221</v>
      </c>
      <c r="U53" s="364">
        <f t="shared" si="7"/>
        <v>0.73263888888888873</v>
      </c>
      <c r="V53" s="364">
        <f t="shared" si="8"/>
        <v>0.81041666666666656</v>
      </c>
      <c r="W53" s="364">
        <f t="shared" si="9"/>
        <v>0.89236111111111094</v>
      </c>
      <c r="X53" s="375">
        <f t="shared" si="10"/>
        <v>0.3645833333333332</v>
      </c>
      <c r="Y53" s="364">
        <f t="shared" si="11"/>
        <v>0.5034722222222221</v>
      </c>
      <c r="Z53" s="376">
        <f t="shared" si="12"/>
        <v>0.63541666666666652</v>
      </c>
      <c r="AA53" s="377">
        <f t="shared" si="13"/>
        <v>0.71874999999999978</v>
      </c>
      <c r="AB53" s="3"/>
    </row>
    <row r="54" spans="1:28">
      <c r="A54" s="139">
        <v>42</v>
      </c>
      <c r="B54" s="145" t="s">
        <v>78</v>
      </c>
      <c r="C54" s="146"/>
      <c r="D54" s="141">
        <v>0.8</v>
      </c>
      <c r="E54" s="142">
        <v>1.3888888888888889E-3</v>
      </c>
      <c r="F54" s="367">
        <f t="shared" si="14"/>
        <v>32.700000000000003</v>
      </c>
      <c r="G54" s="143">
        <f t="shared" si="15"/>
        <v>3.9583333333333325E-2</v>
      </c>
      <c r="H54" s="142"/>
      <c r="I54" s="373">
        <f t="shared" si="16"/>
        <v>0.22708333333333319</v>
      </c>
      <c r="J54" s="374">
        <f t="shared" si="17"/>
        <v>0.27569444444444435</v>
      </c>
      <c r="K54" s="374">
        <f t="shared" si="18"/>
        <v>0.31041666666666651</v>
      </c>
      <c r="L54" s="364">
        <f t="shared" si="19"/>
        <v>0.36597222222222209</v>
      </c>
      <c r="M54" s="364">
        <f t="shared" si="0"/>
        <v>0.41458333333333319</v>
      </c>
      <c r="N54" s="364">
        <f t="shared" si="1"/>
        <v>0.45624999999999988</v>
      </c>
      <c r="O54" s="364">
        <f t="shared" si="2"/>
        <v>0.50486111111111098</v>
      </c>
      <c r="P54" s="364">
        <f t="shared" si="3"/>
        <v>0.56041666666666656</v>
      </c>
      <c r="Q54" s="364">
        <f t="shared" si="4"/>
        <v>0.59513888888888877</v>
      </c>
      <c r="R54" s="364">
        <f t="shared" si="5"/>
        <v>0.6368055555555554</v>
      </c>
      <c r="S54" s="364">
        <f t="shared" si="6"/>
        <v>0.67152777777777761</v>
      </c>
      <c r="T54" s="364">
        <f t="shared" si="20"/>
        <v>0.69236111111111098</v>
      </c>
      <c r="U54" s="364">
        <f t="shared" si="7"/>
        <v>0.73402777777777761</v>
      </c>
      <c r="V54" s="364">
        <f t="shared" si="8"/>
        <v>0.81180555555555545</v>
      </c>
      <c r="W54" s="364">
        <f t="shared" si="9"/>
        <v>0.89374999999999982</v>
      </c>
      <c r="X54" s="375">
        <f t="shared" si="10"/>
        <v>0.36597222222222209</v>
      </c>
      <c r="Y54" s="364">
        <f t="shared" si="11"/>
        <v>0.50486111111111098</v>
      </c>
      <c r="Z54" s="376">
        <f t="shared" si="12"/>
        <v>0.6368055555555554</v>
      </c>
      <c r="AA54" s="377">
        <f t="shared" si="13"/>
        <v>0.72013888888888866</v>
      </c>
      <c r="AB54" s="3"/>
    </row>
    <row r="55" spans="1:28">
      <c r="A55" s="3"/>
      <c r="B55" s="53"/>
      <c r="C55" s="3"/>
      <c r="D55" s="3"/>
      <c r="E55" s="3"/>
      <c r="F55" s="3"/>
      <c r="G55" s="3"/>
      <c r="H55" s="3"/>
      <c r="I55" s="3"/>
      <c r="J55" s="3"/>
      <c r="K55" s="3"/>
      <c r="L55" s="3"/>
      <c r="M55" s="54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>
      <c r="A56" s="3"/>
      <c r="B56" s="54" t="s">
        <v>137</v>
      </c>
      <c r="C56" s="54"/>
      <c r="D56" s="3"/>
      <c r="E56" s="3"/>
      <c r="F56" s="3"/>
      <c r="G56" s="3"/>
      <c r="H56" s="3"/>
      <c r="I56" s="3"/>
      <c r="J56" s="3"/>
      <c r="K56" s="3"/>
      <c r="L56" s="3"/>
      <c r="M56" s="54"/>
      <c r="N56" s="3"/>
      <c r="O56" s="3"/>
      <c r="P56" s="3"/>
      <c r="Q56" s="3"/>
      <c r="R56" s="55"/>
      <c r="S56" s="55"/>
      <c r="T56" s="55"/>
      <c r="U56" s="55"/>
      <c r="V56" s="55"/>
      <c r="W56" s="55"/>
      <c r="X56" s="55"/>
      <c r="Y56" s="55"/>
      <c r="Z56" s="56"/>
      <c r="AA56" s="3"/>
      <c r="AB56" s="3"/>
    </row>
    <row r="57" spans="1:28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>
      <c r="A58" s="3"/>
      <c r="B58" s="118" t="s">
        <v>120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>
      <c r="B59" s="118" t="s">
        <v>121</v>
      </c>
    </row>
    <row r="60" spans="1:28">
      <c r="B60" s="118"/>
    </row>
    <row r="61" spans="1:28">
      <c r="B61" s="118"/>
    </row>
  </sheetData>
  <mergeCells count="4">
    <mergeCell ref="G6:T6"/>
    <mergeCell ref="M10:Q10"/>
    <mergeCell ref="H11:H12"/>
    <mergeCell ref="D8:T8"/>
  </mergeCells>
  <pageMargins left="0.25" right="0.25" top="0.75" bottom="0.75" header="0.3" footer="0.3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A61"/>
  <sheetViews>
    <sheetView tabSelected="1" zoomScale="120" zoomScaleNormal="120" workbookViewId="0">
      <selection activeCell="V6" sqref="U6:V6"/>
    </sheetView>
  </sheetViews>
  <sheetFormatPr defaultRowHeight="15"/>
  <cols>
    <col min="1" max="1" width="5.140625" customWidth="1"/>
    <col min="2" max="2" width="25.7109375" customWidth="1"/>
    <col min="5" max="5" width="8.140625" customWidth="1"/>
    <col min="9" max="9" width="8" customWidth="1"/>
    <col min="10" max="11" width="7.85546875" customWidth="1"/>
    <col min="12" max="12" width="8" customWidth="1"/>
    <col min="13" max="14" width="7.85546875" customWidth="1"/>
    <col min="15" max="15" width="8.28515625" customWidth="1"/>
    <col min="16" max="16" width="7.42578125" customWidth="1"/>
    <col min="17" max="17" width="7.7109375" customWidth="1"/>
    <col min="18" max="18" width="8" customWidth="1"/>
    <col min="19" max="21" width="7" customWidth="1"/>
    <col min="22" max="23" width="7.85546875" customWidth="1"/>
    <col min="24" max="24" width="8.28515625" customWidth="1"/>
    <col min="25" max="25" width="7.85546875" customWidth="1"/>
    <col min="26" max="26" width="8.140625" customWidth="1"/>
    <col min="27" max="27" width="8.42578125" customWidth="1"/>
  </cols>
  <sheetData>
    <row r="2" spans="1:27">
      <c r="A2" s="135" t="s">
        <v>107</v>
      </c>
      <c r="B2" s="135"/>
      <c r="C2" s="135"/>
      <c r="D2" s="135"/>
      <c r="E2" s="135"/>
      <c r="Q2" s="135"/>
      <c r="R2" s="135"/>
      <c r="S2" s="135"/>
      <c r="T2" s="135"/>
      <c r="U2" s="135"/>
    </row>
    <row r="3" spans="1:27">
      <c r="A3" s="136" t="s">
        <v>103</v>
      </c>
      <c r="B3" s="136"/>
      <c r="C3" s="136"/>
      <c r="D3" s="136"/>
      <c r="E3" s="135"/>
      <c r="Q3" s="136"/>
      <c r="R3" s="136"/>
      <c r="S3" s="136"/>
      <c r="T3" s="136"/>
      <c r="U3" s="136"/>
      <c r="Y3" s="58"/>
      <c r="Z3" s="58"/>
      <c r="AA3" s="58"/>
    </row>
    <row r="4" spans="1:27">
      <c r="A4" s="1"/>
      <c r="B4" s="1"/>
      <c r="C4" s="1"/>
      <c r="P4" s="129"/>
      <c r="Q4" s="129"/>
      <c r="R4" s="129"/>
      <c r="S4" s="129"/>
      <c r="T4" s="129"/>
      <c r="U4" s="129"/>
      <c r="Y4" s="58"/>
      <c r="Z4" s="58"/>
      <c r="AA4" s="58"/>
    </row>
    <row r="5" spans="1:27">
      <c r="A5" s="4"/>
      <c r="B5" s="5"/>
      <c r="C5" s="5"/>
      <c r="S5" s="130"/>
      <c r="T5" s="336"/>
      <c r="U5" s="167"/>
      <c r="Y5" s="58"/>
      <c r="Z5" s="58"/>
      <c r="AA5" s="58"/>
    </row>
    <row r="6" spans="1:27">
      <c r="A6" s="4"/>
      <c r="B6" s="7"/>
      <c r="C6" s="7"/>
      <c r="D6" s="3"/>
      <c r="G6" s="7"/>
      <c r="H6" s="7"/>
      <c r="I6" s="138" t="s">
        <v>104</v>
      </c>
      <c r="J6" s="138"/>
      <c r="K6" s="335"/>
      <c r="L6" s="138"/>
      <c r="M6" s="138"/>
      <c r="N6" s="166"/>
      <c r="O6" s="138"/>
      <c r="P6" s="138"/>
      <c r="Q6" s="138"/>
      <c r="R6" s="138"/>
      <c r="S6" s="7"/>
      <c r="T6" s="7"/>
      <c r="U6" s="7"/>
      <c r="Y6" s="58"/>
      <c r="Z6" s="58"/>
      <c r="AA6" s="58"/>
    </row>
    <row r="7" spans="1:27">
      <c r="A7" s="4"/>
      <c r="B7" s="8"/>
      <c r="C7" s="8"/>
      <c r="D7" s="3"/>
      <c r="E7" s="130"/>
      <c r="F7" s="130"/>
      <c r="G7" s="130"/>
      <c r="H7" s="130"/>
      <c r="I7" s="130"/>
      <c r="J7" s="130"/>
      <c r="K7" s="336"/>
      <c r="L7" s="130"/>
      <c r="M7" s="130"/>
      <c r="N7" s="167"/>
      <c r="O7" s="130"/>
      <c r="P7" s="130"/>
      <c r="Q7" s="130"/>
      <c r="R7" s="130"/>
      <c r="S7" s="130"/>
      <c r="T7" s="336"/>
      <c r="U7" s="167"/>
      <c r="Y7" s="58"/>
      <c r="Z7" s="58"/>
      <c r="AA7" s="58"/>
    </row>
    <row r="8" spans="1:27">
      <c r="A8" s="4"/>
      <c r="B8" s="134" t="s">
        <v>106</v>
      </c>
      <c r="F8" s="385" t="s">
        <v>139</v>
      </c>
      <c r="G8" s="389"/>
      <c r="H8" s="389"/>
      <c r="I8" s="389"/>
      <c r="J8" s="389"/>
      <c r="K8" s="389"/>
      <c r="L8" s="389"/>
      <c r="M8" s="389"/>
      <c r="N8" s="389"/>
      <c r="O8" s="389"/>
      <c r="P8" s="137"/>
      <c r="Q8" s="137"/>
      <c r="R8" s="137"/>
      <c r="S8" s="130"/>
      <c r="T8" s="336"/>
      <c r="U8" s="167"/>
      <c r="Y8" s="58"/>
      <c r="Z8" s="58"/>
      <c r="AA8" s="58"/>
    </row>
    <row r="9" spans="1:27" ht="15.75" thickBot="1">
      <c r="A9" s="60"/>
      <c r="B9" s="131"/>
      <c r="C9" s="4"/>
      <c r="D9" s="134"/>
      <c r="E9" s="9"/>
      <c r="F9" s="137"/>
      <c r="G9" s="137"/>
      <c r="H9" s="137"/>
      <c r="I9" s="137"/>
      <c r="J9" s="137"/>
      <c r="K9" s="337"/>
      <c r="L9" s="137"/>
      <c r="M9" s="137"/>
      <c r="N9" s="168"/>
      <c r="O9" s="137"/>
      <c r="P9" s="137"/>
      <c r="Q9" s="137"/>
      <c r="R9" s="137"/>
      <c r="S9" s="137"/>
      <c r="T9" s="337"/>
      <c r="U9" s="168"/>
      <c r="V9" s="137"/>
      <c r="W9" s="168"/>
      <c r="X9" s="130"/>
      <c r="Y9" s="58"/>
      <c r="Z9" s="58"/>
      <c r="AA9" s="58"/>
    </row>
    <row r="10" spans="1:27" ht="15.75" thickTop="1">
      <c r="A10" s="67"/>
      <c r="B10" s="68"/>
      <c r="C10" s="68"/>
      <c r="D10" s="69"/>
      <c r="E10" s="70" t="s">
        <v>1</v>
      </c>
      <c r="F10" s="71"/>
      <c r="G10" s="72"/>
      <c r="H10" s="387" t="s">
        <v>2</v>
      </c>
      <c r="I10" s="73">
        <v>1</v>
      </c>
      <c r="J10" s="74" t="s">
        <v>48</v>
      </c>
      <c r="K10" s="74" t="s">
        <v>49</v>
      </c>
      <c r="L10" s="75" t="s">
        <v>50</v>
      </c>
      <c r="M10" s="75" t="s">
        <v>51</v>
      </c>
      <c r="N10" s="75" t="s">
        <v>66</v>
      </c>
      <c r="O10" s="75" t="s">
        <v>67</v>
      </c>
      <c r="P10" s="75" t="s">
        <v>68</v>
      </c>
      <c r="Q10" s="75" t="s">
        <v>69</v>
      </c>
      <c r="R10" s="75" t="s">
        <v>27</v>
      </c>
      <c r="S10" s="75" t="s">
        <v>55</v>
      </c>
      <c r="T10" s="75" t="s">
        <v>29</v>
      </c>
      <c r="U10" s="75" t="s">
        <v>56</v>
      </c>
      <c r="V10" s="75" t="s">
        <v>31</v>
      </c>
      <c r="W10" s="75" t="s">
        <v>57</v>
      </c>
      <c r="X10" s="105" t="s">
        <v>33</v>
      </c>
      <c r="Y10" s="75" t="s">
        <v>60</v>
      </c>
      <c r="Z10" s="75" t="s">
        <v>35</v>
      </c>
      <c r="AA10" s="116" t="s">
        <v>61</v>
      </c>
    </row>
    <row r="11" spans="1:27" ht="15.75" thickBot="1">
      <c r="A11" s="67"/>
      <c r="B11" s="68"/>
      <c r="C11" s="68"/>
      <c r="D11" s="76"/>
      <c r="E11" s="77" t="s">
        <v>4</v>
      </c>
      <c r="F11" s="78"/>
      <c r="G11" s="79"/>
      <c r="H11" s="388"/>
      <c r="I11" s="107" t="s">
        <v>5</v>
      </c>
      <c r="J11" s="80" t="s">
        <v>5</v>
      </c>
      <c r="K11" s="80" t="s">
        <v>5</v>
      </c>
      <c r="L11" s="80" t="s">
        <v>5</v>
      </c>
      <c r="M11" s="80" t="s">
        <v>5</v>
      </c>
      <c r="N11" s="80" t="s">
        <v>5</v>
      </c>
      <c r="O11" s="80" t="s">
        <v>5</v>
      </c>
      <c r="P11" s="80" t="s">
        <v>5</v>
      </c>
      <c r="Q11" s="80" t="s">
        <v>5</v>
      </c>
      <c r="R11" s="80" t="s">
        <v>5</v>
      </c>
      <c r="S11" s="80" t="s">
        <v>5</v>
      </c>
      <c r="T11" s="80" t="s">
        <v>5</v>
      </c>
      <c r="U11" s="80" t="s">
        <v>5</v>
      </c>
      <c r="V11" s="80" t="s">
        <v>5</v>
      </c>
      <c r="W11" s="80" t="s">
        <v>5</v>
      </c>
      <c r="X11" s="110">
        <v>6</v>
      </c>
      <c r="Y11" s="110">
        <v>6</v>
      </c>
      <c r="Z11" s="110">
        <v>6</v>
      </c>
      <c r="AA11" s="110">
        <v>6</v>
      </c>
    </row>
    <row r="12" spans="1:27" ht="35.25" thickTop="1">
      <c r="A12" s="23"/>
      <c r="B12" s="23" t="s">
        <v>6</v>
      </c>
      <c r="C12" s="85" t="s">
        <v>52</v>
      </c>
      <c r="D12" s="24" t="s">
        <v>8</v>
      </c>
      <c r="E12" s="24" t="s">
        <v>9</v>
      </c>
      <c r="F12" s="86" t="s">
        <v>10</v>
      </c>
      <c r="G12" s="87" t="s">
        <v>11</v>
      </c>
      <c r="H12" s="26"/>
      <c r="I12" s="88"/>
      <c r="J12" s="89"/>
      <c r="K12" s="89"/>
      <c r="L12" s="90"/>
      <c r="M12" s="90"/>
      <c r="N12" s="90"/>
      <c r="O12" s="90"/>
      <c r="P12" s="90"/>
      <c r="Q12" s="90"/>
      <c r="R12" s="90"/>
      <c r="S12" s="90"/>
      <c r="T12" s="104"/>
      <c r="U12" s="104"/>
      <c r="V12" s="104"/>
      <c r="W12" s="104"/>
      <c r="X12" s="106"/>
      <c r="Y12" s="90"/>
      <c r="Z12" s="90"/>
      <c r="AA12" s="117"/>
    </row>
    <row r="13" spans="1:27">
      <c r="A13" s="147">
        <v>1</v>
      </c>
      <c r="B13" s="148" t="s">
        <v>78</v>
      </c>
      <c r="C13" s="149"/>
      <c r="D13" s="150">
        <v>0</v>
      </c>
      <c r="E13" s="151">
        <v>0</v>
      </c>
      <c r="F13" s="150">
        <v>0</v>
      </c>
      <c r="G13" s="151">
        <v>0</v>
      </c>
      <c r="H13" s="143"/>
      <c r="I13" s="152">
        <v>0.19444444444444445</v>
      </c>
      <c r="J13" s="153">
        <v>0.22916666666666666</v>
      </c>
      <c r="K13" s="153">
        <v>0.28472222222222221</v>
      </c>
      <c r="L13" s="154">
        <v>0.3125</v>
      </c>
      <c r="M13" s="154">
        <v>0.37152777777777779</v>
      </c>
      <c r="N13" s="154">
        <v>0.4236111111111111</v>
      </c>
      <c r="O13" s="154">
        <v>0.46527777777777779</v>
      </c>
      <c r="P13" s="154">
        <v>0.50694444444444442</v>
      </c>
      <c r="Q13" s="154">
        <v>0.55208333333333337</v>
      </c>
      <c r="R13" s="154">
        <v>0.59027777777777779</v>
      </c>
      <c r="S13" s="154">
        <v>0.61111111111111116</v>
      </c>
      <c r="T13" s="155">
        <v>0.64236111111111116</v>
      </c>
      <c r="U13" s="155">
        <v>0.67361111111111116</v>
      </c>
      <c r="V13" s="155">
        <v>0.73263888888888884</v>
      </c>
      <c r="W13" s="155">
        <v>0.8125</v>
      </c>
      <c r="X13" s="156">
        <v>0.27777777777777779</v>
      </c>
      <c r="Y13" s="154">
        <v>0.41666666666666669</v>
      </c>
      <c r="Z13" s="154">
        <v>0.55208333333333337</v>
      </c>
      <c r="AA13" s="157">
        <v>0.63888888888888895</v>
      </c>
    </row>
    <row r="14" spans="1:27">
      <c r="A14" s="158">
        <v>2</v>
      </c>
      <c r="B14" s="148" t="s">
        <v>79</v>
      </c>
      <c r="C14" s="149" t="s">
        <v>13</v>
      </c>
      <c r="D14" s="150">
        <v>0.9</v>
      </c>
      <c r="E14" s="151">
        <v>1.3888888888888889E-3</v>
      </c>
      <c r="F14" s="150">
        <f>F13+D14</f>
        <v>0.9</v>
      </c>
      <c r="G14" s="151">
        <f>G13+E14</f>
        <v>1.3888888888888889E-3</v>
      </c>
      <c r="H14" s="143"/>
      <c r="I14" s="159">
        <f>I13+E14</f>
        <v>0.19583333333333333</v>
      </c>
      <c r="J14" s="160">
        <f>J13+E14</f>
        <v>0.23055555555555554</v>
      </c>
      <c r="K14" s="160">
        <f>K13+E14</f>
        <v>0.28611111111111109</v>
      </c>
      <c r="L14" s="161">
        <f>L13+E14</f>
        <v>0.31388888888888888</v>
      </c>
      <c r="M14" s="161">
        <f>M13+E14</f>
        <v>0.37291666666666667</v>
      </c>
      <c r="N14" s="161">
        <f>N13+E14</f>
        <v>0.42499999999999999</v>
      </c>
      <c r="O14" s="161">
        <f>O13+E14</f>
        <v>0.46666666666666667</v>
      </c>
      <c r="P14" s="161">
        <f t="shared" ref="P14:P55" si="0">P13+E14</f>
        <v>0.5083333333333333</v>
      </c>
      <c r="Q14" s="161">
        <f t="shared" ref="Q14:Q55" si="1">Q13+E14</f>
        <v>0.55347222222222225</v>
      </c>
      <c r="R14" s="161">
        <f t="shared" ref="R14:R55" si="2">R13+E14</f>
        <v>0.59166666666666667</v>
      </c>
      <c r="S14" s="161">
        <f t="shared" ref="S14:S55" si="3">S13+E14</f>
        <v>0.61250000000000004</v>
      </c>
      <c r="T14" s="162">
        <f>T13+E14</f>
        <v>0.64375000000000004</v>
      </c>
      <c r="U14" s="162">
        <f t="shared" ref="U14:U55" si="4">U13+E14</f>
        <v>0.67500000000000004</v>
      </c>
      <c r="V14" s="162">
        <f t="shared" ref="V14:V55" si="5">V13+E14</f>
        <v>0.73402777777777772</v>
      </c>
      <c r="W14" s="162">
        <f t="shared" ref="W14:W55" si="6">W13+E14</f>
        <v>0.81388888888888888</v>
      </c>
      <c r="X14" s="163">
        <f t="shared" ref="X14:X55" si="7">X13+E14</f>
        <v>0.27916666666666667</v>
      </c>
      <c r="Y14" s="161">
        <f t="shared" ref="Y14:Y55" si="8">Y13+E14</f>
        <v>0.41805555555555557</v>
      </c>
      <c r="Z14" s="161">
        <f t="shared" ref="Z14:Z55" si="9">Z13+E14</f>
        <v>0.55347222222222225</v>
      </c>
      <c r="AA14" s="164">
        <f t="shared" ref="AA14:AA55" si="10">AA13+E14</f>
        <v>0.64027777777777783</v>
      </c>
    </row>
    <row r="15" spans="1:27">
      <c r="A15" s="147">
        <v>3</v>
      </c>
      <c r="B15" s="148" t="s">
        <v>80</v>
      </c>
      <c r="C15" s="149" t="s">
        <v>81</v>
      </c>
      <c r="D15" s="150">
        <v>1.2</v>
      </c>
      <c r="E15" s="151">
        <v>1.3888888888888889E-3</v>
      </c>
      <c r="F15" s="150">
        <f t="shared" ref="F15:F55" si="11">F14+D15</f>
        <v>2.1</v>
      </c>
      <c r="G15" s="151">
        <f t="shared" ref="G15:G55" si="12">G14+E15</f>
        <v>2.7777777777777779E-3</v>
      </c>
      <c r="H15" s="143"/>
      <c r="I15" s="159">
        <f t="shared" ref="I15:I55" si="13">I14+E15</f>
        <v>0.19722222222222222</v>
      </c>
      <c r="J15" s="160">
        <f t="shared" ref="J15:J55" si="14">J14+E15</f>
        <v>0.23194444444444443</v>
      </c>
      <c r="K15" s="160">
        <f t="shared" ref="K15:K55" si="15">K14+E15</f>
        <v>0.28749999999999998</v>
      </c>
      <c r="L15" s="161">
        <f t="shared" ref="L15:L55" si="16">L14+E15</f>
        <v>0.31527777777777777</v>
      </c>
      <c r="M15" s="161">
        <f t="shared" ref="M15:M55" si="17">M14+E15</f>
        <v>0.37430555555555556</v>
      </c>
      <c r="N15" s="161">
        <f t="shared" ref="N15:N55" si="18">N14+E15</f>
        <v>0.42638888888888887</v>
      </c>
      <c r="O15" s="161">
        <f t="shared" ref="O15:O55" si="19">O14+E15</f>
        <v>0.46805555555555556</v>
      </c>
      <c r="P15" s="161">
        <f t="shared" si="0"/>
        <v>0.50972222222222219</v>
      </c>
      <c r="Q15" s="161">
        <f t="shared" si="1"/>
        <v>0.55486111111111114</v>
      </c>
      <c r="R15" s="161">
        <f t="shared" si="2"/>
        <v>0.59305555555555556</v>
      </c>
      <c r="S15" s="161">
        <f t="shared" si="3"/>
        <v>0.61388888888888893</v>
      </c>
      <c r="T15" s="162">
        <f t="shared" ref="T15:T55" si="20">T14+E15</f>
        <v>0.64513888888888893</v>
      </c>
      <c r="U15" s="162">
        <f t="shared" si="4"/>
        <v>0.67638888888888893</v>
      </c>
      <c r="V15" s="162">
        <f t="shared" si="5"/>
        <v>0.73541666666666661</v>
      </c>
      <c r="W15" s="162">
        <f t="shared" si="6"/>
        <v>0.81527777777777777</v>
      </c>
      <c r="X15" s="163">
        <f t="shared" si="7"/>
        <v>0.28055555555555556</v>
      </c>
      <c r="Y15" s="161">
        <f t="shared" si="8"/>
        <v>0.41944444444444445</v>
      </c>
      <c r="Z15" s="161">
        <f t="shared" si="9"/>
        <v>0.55486111111111114</v>
      </c>
      <c r="AA15" s="164">
        <f t="shared" si="10"/>
        <v>0.64166666666666672</v>
      </c>
    </row>
    <row r="16" spans="1:27">
      <c r="A16" s="158">
        <v>4</v>
      </c>
      <c r="B16" s="148" t="s">
        <v>82</v>
      </c>
      <c r="C16" s="149" t="s">
        <v>83</v>
      </c>
      <c r="D16" s="150">
        <v>1.4</v>
      </c>
      <c r="E16" s="151">
        <v>1.3888888888888889E-3</v>
      </c>
      <c r="F16" s="150">
        <f t="shared" si="11"/>
        <v>3.5</v>
      </c>
      <c r="G16" s="151">
        <f t="shared" si="12"/>
        <v>4.1666666666666666E-3</v>
      </c>
      <c r="H16" s="143"/>
      <c r="I16" s="159">
        <f t="shared" si="13"/>
        <v>0.1986111111111111</v>
      </c>
      <c r="J16" s="160">
        <f t="shared" si="14"/>
        <v>0.23333333333333331</v>
      </c>
      <c r="K16" s="160">
        <f t="shared" si="15"/>
        <v>0.28888888888888886</v>
      </c>
      <c r="L16" s="161">
        <f t="shared" si="16"/>
        <v>0.31666666666666665</v>
      </c>
      <c r="M16" s="161">
        <f t="shared" si="17"/>
        <v>0.37569444444444444</v>
      </c>
      <c r="N16" s="161">
        <f t="shared" si="18"/>
        <v>0.42777777777777776</v>
      </c>
      <c r="O16" s="161">
        <f t="shared" si="19"/>
        <v>0.46944444444444444</v>
      </c>
      <c r="P16" s="161">
        <f t="shared" si="0"/>
        <v>0.51111111111111107</v>
      </c>
      <c r="Q16" s="161">
        <f t="shared" si="1"/>
        <v>0.55625000000000002</v>
      </c>
      <c r="R16" s="161">
        <f t="shared" si="2"/>
        <v>0.59444444444444444</v>
      </c>
      <c r="S16" s="161">
        <f t="shared" si="3"/>
        <v>0.61527777777777781</v>
      </c>
      <c r="T16" s="162">
        <f t="shared" si="20"/>
        <v>0.64652777777777781</v>
      </c>
      <c r="U16" s="162">
        <f t="shared" si="4"/>
        <v>0.67777777777777781</v>
      </c>
      <c r="V16" s="162">
        <f t="shared" si="5"/>
        <v>0.73680555555555549</v>
      </c>
      <c r="W16" s="162">
        <f t="shared" si="6"/>
        <v>0.81666666666666665</v>
      </c>
      <c r="X16" s="163">
        <f t="shared" si="7"/>
        <v>0.28194444444444444</v>
      </c>
      <c r="Y16" s="161">
        <f t="shared" si="8"/>
        <v>0.42083333333333334</v>
      </c>
      <c r="Z16" s="161">
        <f t="shared" si="9"/>
        <v>0.55625000000000002</v>
      </c>
      <c r="AA16" s="164">
        <f t="shared" si="10"/>
        <v>0.6430555555555556</v>
      </c>
    </row>
    <row r="17" spans="1:27">
      <c r="A17" s="147">
        <v>5</v>
      </c>
      <c r="B17" s="148" t="s">
        <v>84</v>
      </c>
      <c r="C17" s="149" t="s">
        <v>88</v>
      </c>
      <c r="D17" s="150">
        <v>0.3</v>
      </c>
      <c r="E17" s="151">
        <v>6.9444444444444447E-4</v>
      </c>
      <c r="F17" s="150">
        <f t="shared" si="11"/>
        <v>3.8</v>
      </c>
      <c r="G17" s="151">
        <f t="shared" si="12"/>
        <v>4.8611111111111112E-3</v>
      </c>
      <c r="H17" s="143"/>
      <c r="I17" s="159">
        <f t="shared" si="13"/>
        <v>0.19930555555555554</v>
      </c>
      <c r="J17" s="160">
        <f t="shared" si="14"/>
        <v>0.23402777777777775</v>
      </c>
      <c r="K17" s="160">
        <f t="shared" si="15"/>
        <v>0.2895833333333333</v>
      </c>
      <c r="L17" s="161">
        <f t="shared" si="16"/>
        <v>0.31736111111111109</v>
      </c>
      <c r="M17" s="161">
        <f t="shared" si="17"/>
        <v>0.37638888888888888</v>
      </c>
      <c r="N17" s="161">
        <f t="shared" si="18"/>
        <v>0.4284722222222222</v>
      </c>
      <c r="O17" s="161">
        <f t="shared" si="19"/>
        <v>0.47013888888888888</v>
      </c>
      <c r="P17" s="161">
        <f t="shared" si="0"/>
        <v>0.51180555555555551</v>
      </c>
      <c r="Q17" s="161">
        <f t="shared" si="1"/>
        <v>0.55694444444444446</v>
      </c>
      <c r="R17" s="161">
        <f t="shared" si="2"/>
        <v>0.59513888888888888</v>
      </c>
      <c r="S17" s="161">
        <f t="shared" si="3"/>
        <v>0.61597222222222225</v>
      </c>
      <c r="T17" s="162">
        <f t="shared" si="20"/>
        <v>0.64722222222222225</v>
      </c>
      <c r="U17" s="162">
        <f t="shared" si="4"/>
        <v>0.67847222222222225</v>
      </c>
      <c r="V17" s="162">
        <f t="shared" si="5"/>
        <v>0.73749999999999993</v>
      </c>
      <c r="W17" s="162">
        <f t="shared" si="6"/>
        <v>0.81736111111111109</v>
      </c>
      <c r="X17" s="163">
        <f t="shared" si="7"/>
        <v>0.28263888888888888</v>
      </c>
      <c r="Y17" s="161">
        <f t="shared" si="8"/>
        <v>0.42152777777777778</v>
      </c>
      <c r="Z17" s="161">
        <f t="shared" si="9"/>
        <v>0.55694444444444446</v>
      </c>
      <c r="AA17" s="164">
        <f t="shared" si="10"/>
        <v>0.64375000000000004</v>
      </c>
    </row>
    <row r="18" spans="1:27">
      <c r="A18" s="158">
        <v>6</v>
      </c>
      <c r="B18" s="165" t="s">
        <v>85</v>
      </c>
      <c r="C18" s="149" t="s">
        <v>44</v>
      </c>
      <c r="D18" s="150">
        <v>0.8</v>
      </c>
      <c r="E18" s="151">
        <v>1.3888888888888889E-3</v>
      </c>
      <c r="F18" s="150">
        <f t="shared" si="11"/>
        <v>4.5999999999999996</v>
      </c>
      <c r="G18" s="151">
        <f t="shared" si="12"/>
        <v>6.2500000000000003E-3</v>
      </c>
      <c r="H18" s="143"/>
      <c r="I18" s="159">
        <f t="shared" si="13"/>
        <v>0.20069444444444443</v>
      </c>
      <c r="J18" s="160">
        <f t="shared" si="14"/>
        <v>0.23541666666666664</v>
      </c>
      <c r="K18" s="160">
        <f t="shared" si="15"/>
        <v>0.29097222222222219</v>
      </c>
      <c r="L18" s="161">
        <f t="shared" si="16"/>
        <v>0.31874999999999998</v>
      </c>
      <c r="M18" s="161">
        <f t="shared" si="17"/>
        <v>0.37777777777777777</v>
      </c>
      <c r="N18" s="161">
        <f t="shared" si="18"/>
        <v>0.42986111111111108</v>
      </c>
      <c r="O18" s="161">
        <f t="shared" si="19"/>
        <v>0.47152777777777777</v>
      </c>
      <c r="P18" s="161">
        <f t="shared" si="0"/>
        <v>0.5131944444444444</v>
      </c>
      <c r="Q18" s="161">
        <f t="shared" si="1"/>
        <v>0.55833333333333335</v>
      </c>
      <c r="R18" s="161">
        <f t="shared" si="2"/>
        <v>0.59652777777777777</v>
      </c>
      <c r="S18" s="161">
        <f t="shared" si="3"/>
        <v>0.61736111111111114</v>
      </c>
      <c r="T18" s="162">
        <f t="shared" si="20"/>
        <v>0.64861111111111114</v>
      </c>
      <c r="U18" s="162">
        <f t="shared" si="4"/>
        <v>0.67986111111111114</v>
      </c>
      <c r="V18" s="162">
        <f t="shared" si="5"/>
        <v>0.73888888888888882</v>
      </c>
      <c r="W18" s="162">
        <f t="shared" si="6"/>
        <v>0.81874999999999998</v>
      </c>
      <c r="X18" s="163">
        <f t="shared" si="7"/>
        <v>0.28402777777777777</v>
      </c>
      <c r="Y18" s="161">
        <f t="shared" si="8"/>
        <v>0.42291666666666666</v>
      </c>
      <c r="Z18" s="161">
        <f t="shared" si="9"/>
        <v>0.55833333333333335</v>
      </c>
      <c r="AA18" s="164">
        <f t="shared" si="10"/>
        <v>0.64513888888888893</v>
      </c>
    </row>
    <row r="19" spans="1:27">
      <c r="A19" s="147">
        <v>7</v>
      </c>
      <c r="B19" s="148" t="s">
        <v>86</v>
      </c>
      <c r="C19" s="149" t="s">
        <v>53</v>
      </c>
      <c r="D19" s="150">
        <v>1</v>
      </c>
      <c r="E19" s="151">
        <v>6.9444444444444447E-4</v>
      </c>
      <c r="F19" s="150">
        <f t="shared" si="11"/>
        <v>5.6</v>
      </c>
      <c r="G19" s="151">
        <f t="shared" si="12"/>
        <v>6.9444444444444449E-3</v>
      </c>
      <c r="H19" s="143"/>
      <c r="I19" s="159">
        <f t="shared" si="13"/>
        <v>0.20138888888888887</v>
      </c>
      <c r="J19" s="160">
        <f t="shared" si="14"/>
        <v>0.23611111111111108</v>
      </c>
      <c r="K19" s="160">
        <f t="shared" si="15"/>
        <v>0.29166666666666663</v>
      </c>
      <c r="L19" s="161">
        <f t="shared" si="16"/>
        <v>0.31944444444444442</v>
      </c>
      <c r="M19" s="161">
        <f t="shared" si="17"/>
        <v>0.37847222222222221</v>
      </c>
      <c r="N19" s="161">
        <f t="shared" si="18"/>
        <v>0.43055555555555552</v>
      </c>
      <c r="O19" s="161">
        <f t="shared" si="19"/>
        <v>0.47222222222222221</v>
      </c>
      <c r="P19" s="161">
        <f t="shared" si="0"/>
        <v>0.51388888888888884</v>
      </c>
      <c r="Q19" s="161">
        <f t="shared" si="1"/>
        <v>0.55902777777777779</v>
      </c>
      <c r="R19" s="161">
        <f t="shared" si="2"/>
        <v>0.59722222222222221</v>
      </c>
      <c r="S19" s="161">
        <f t="shared" si="3"/>
        <v>0.61805555555555558</v>
      </c>
      <c r="T19" s="162">
        <f t="shared" si="20"/>
        <v>0.64930555555555558</v>
      </c>
      <c r="U19" s="162">
        <f t="shared" si="4"/>
        <v>0.68055555555555558</v>
      </c>
      <c r="V19" s="162">
        <f t="shared" si="5"/>
        <v>0.73958333333333326</v>
      </c>
      <c r="W19" s="162">
        <f t="shared" si="6"/>
        <v>0.81944444444444442</v>
      </c>
      <c r="X19" s="163">
        <f t="shared" si="7"/>
        <v>0.28472222222222221</v>
      </c>
      <c r="Y19" s="161">
        <f t="shared" si="8"/>
        <v>0.4236111111111111</v>
      </c>
      <c r="Z19" s="161">
        <f t="shared" si="9"/>
        <v>0.55902777777777779</v>
      </c>
      <c r="AA19" s="164">
        <f t="shared" si="10"/>
        <v>0.64583333333333337</v>
      </c>
    </row>
    <row r="20" spans="1:27">
      <c r="A20" s="158">
        <v>8</v>
      </c>
      <c r="B20" s="148" t="s">
        <v>87</v>
      </c>
      <c r="C20" s="149" t="s">
        <v>54</v>
      </c>
      <c r="D20" s="150">
        <v>0.6</v>
      </c>
      <c r="E20" s="151">
        <v>6.9444444444444447E-4</v>
      </c>
      <c r="F20" s="150">
        <f t="shared" si="11"/>
        <v>6.1999999999999993</v>
      </c>
      <c r="G20" s="151">
        <f t="shared" si="12"/>
        <v>7.6388888888888895E-3</v>
      </c>
      <c r="H20" s="143"/>
      <c r="I20" s="159">
        <f t="shared" si="13"/>
        <v>0.20208333333333331</v>
      </c>
      <c r="J20" s="160">
        <f t="shared" si="14"/>
        <v>0.23680555555555552</v>
      </c>
      <c r="K20" s="160">
        <f t="shared" si="15"/>
        <v>0.29236111111111107</v>
      </c>
      <c r="L20" s="161">
        <f t="shared" si="16"/>
        <v>0.32013888888888886</v>
      </c>
      <c r="M20" s="161">
        <f t="shared" si="17"/>
        <v>0.37916666666666665</v>
      </c>
      <c r="N20" s="161">
        <f t="shared" si="18"/>
        <v>0.43124999999999997</v>
      </c>
      <c r="O20" s="161">
        <f t="shared" si="19"/>
        <v>0.47291666666666665</v>
      </c>
      <c r="P20" s="161">
        <f t="shared" si="0"/>
        <v>0.51458333333333328</v>
      </c>
      <c r="Q20" s="161">
        <f t="shared" si="1"/>
        <v>0.55972222222222223</v>
      </c>
      <c r="R20" s="161">
        <f t="shared" si="2"/>
        <v>0.59791666666666665</v>
      </c>
      <c r="S20" s="161">
        <f t="shared" si="3"/>
        <v>0.61875000000000002</v>
      </c>
      <c r="T20" s="162">
        <f t="shared" si="20"/>
        <v>0.65</v>
      </c>
      <c r="U20" s="162">
        <f t="shared" si="4"/>
        <v>0.68125000000000002</v>
      </c>
      <c r="V20" s="162">
        <f t="shared" si="5"/>
        <v>0.7402777777777777</v>
      </c>
      <c r="W20" s="162">
        <f t="shared" si="6"/>
        <v>0.82013888888888886</v>
      </c>
      <c r="X20" s="163">
        <f t="shared" si="7"/>
        <v>0.28541666666666665</v>
      </c>
      <c r="Y20" s="161">
        <f t="shared" si="8"/>
        <v>0.42430555555555555</v>
      </c>
      <c r="Z20" s="161">
        <f t="shared" si="9"/>
        <v>0.55972222222222223</v>
      </c>
      <c r="AA20" s="164">
        <f t="shared" si="10"/>
        <v>0.64652777777777781</v>
      </c>
    </row>
    <row r="21" spans="1:27">
      <c r="A21" s="356">
        <v>9</v>
      </c>
      <c r="B21" s="357" t="s">
        <v>47</v>
      </c>
      <c r="C21" s="358" t="s">
        <v>55</v>
      </c>
      <c r="D21" s="150">
        <v>2.1</v>
      </c>
      <c r="E21" s="151">
        <v>1.3888888888888889E-3</v>
      </c>
      <c r="F21" s="150">
        <f t="shared" si="11"/>
        <v>8.2999999999999989</v>
      </c>
      <c r="G21" s="151">
        <f t="shared" si="12"/>
        <v>9.0277777777777787E-3</v>
      </c>
      <c r="H21" s="151"/>
      <c r="I21" s="159">
        <f t="shared" si="13"/>
        <v>0.20347222222222219</v>
      </c>
      <c r="J21" s="160">
        <f t="shared" si="14"/>
        <v>0.2381944444444444</v>
      </c>
      <c r="K21" s="160">
        <f t="shared" si="15"/>
        <v>0.29374999999999996</v>
      </c>
      <c r="L21" s="161">
        <f t="shared" si="16"/>
        <v>0.32152777777777775</v>
      </c>
      <c r="M21" s="161">
        <f t="shared" si="17"/>
        <v>0.38055555555555554</v>
      </c>
      <c r="N21" s="161">
        <f t="shared" si="18"/>
        <v>0.43263888888888885</v>
      </c>
      <c r="O21" s="161">
        <f t="shared" si="19"/>
        <v>0.47430555555555554</v>
      </c>
      <c r="P21" s="161">
        <f t="shared" si="0"/>
        <v>0.51597222222222217</v>
      </c>
      <c r="Q21" s="161">
        <f t="shared" si="1"/>
        <v>0.56111111111111112</v>
      </c>
      <c r="R21" s="161">
        <f t="shared" si="2"/>
        <v>0.59930555555555554</v>
      </c>
      <c r="S21" s="161">
        <f t="shared" si="3"/>
        <v>0.62013888888888891</v>
      </c>
      <c r="T21" s="162">
        <f t="shared" si="20"/>
        <v>0.65138888888888891</v>
      </c>
      <c r="U21" s="162">
        <f t="shared" si="4"/>
        <v>0.68263888888888891</v>
      </c>
      <c r="V21" s="162">
        <f t="shared" si="5"/>
        <v>0.74166666666666659</v>
      </c>
      <c r="W21" s="162">
        <f t="shared" si="6"/>
        <v>0.82152777777777775</v>
      </c>
      <c r="X21" s="163">
        <f t="shared" si="7"/>
        <v>0.28680555555555554</v>
      </c>
      <c r="Y21" s="161">
        <f t="shared" si="8"/>
        <v>0.42569444444444443</v>
      </c>
      <c r="Z21" s="161">
        <f t="shared" si="9"/>
        <v>0.56111111111111112</v>
      </c>
      <c r="AA21" s="164">
        <f t="shared" si="10"/>
        <v>0.6479166666666667</v>
      </c>
    </row>
    <row r="22" spans="1:27">
      <c r="A22" s="96">
        <v>10</v>
      </c>
      <c r="B22" s="92" t="s">
        <v>46</v>
      </c>
      <c r="C22" s="93" t="s">
        <v>56</v>
      </c>
      <c r="D22" s="94">
        <v>0.8</v>
      </c>
      <c r="E22" s="95">
        <v>6.9444444444444447E-4</v>
      </c>
      <c r="F22" s="240">
        <f t="shared" si="11"/>
        <v>9.1</v>
      </c>
      <c r="G22" s="239">
        <f t="shared" si="12"/>
        <v>9.7222222222222224E-3</v>
      </c>
      <c r="H22" s="95"/>
      <c r="I22" s="360">
        <f t="shared" si="13"/>
        <v>0.20416666666666664</v>
      </c>
      <c r="J22" s="347">
        <f t="shared" si="14"/>
        <v>0.23888888888888885</v>
      </c>
      <c r="K22" s="347">
        <f t="shared" si="15"/>
        <v>0.2944444444444444</v>
      </c>
      <c r="L22" s="361">
        <f t="shared" si="16"/>
        <v>0.32222222222222219</v>
      </c>
      <c r="M22" s="361">
        <f t="shared" si="17"/>
        <v>0.38124999999999998</v>
      </c>
      <c r="N22" s="361">
        <f t="shared" si="18"/>
        <v>0.43333333333333329</v>
      </c>
      <c r="O22" s="361">
        <f t="shared" si="19"/>
        <v>0.47499999999999998</v>
      </c>
      <c r="P22" s="361">
        <f t="shared" si="0"/>
        <v>0.51666666666666661</v>
      </c>
      <c r="Q22" s="361">
        <f t="shared" si="1"/>
        <v>0.56180555555555556</v>
      </c>
      <c r="R22" s="361">
        <f t="shared" si="2"/>
        <v>0.6</v>
      </c>
      <c r="S22" s="361">
        <f t="shared" si="3"/>
        <v>0.62083333333333335</v>
      </c>
      <c r="T22" s="346">
        <f t="shared" si="20"/>
        <v>0.65208333333333335</v>
      </c>
      <c r="U22" s="346">
        <f t="shared" si="4"/>
        <v>0.68333333333333335</v>
      </c>
      <c r="V22" s="346">
        <f t="shared" si="5"/>
        <v>0.74236111111111103</v>
      </c>
      <c r="W22" s="346">
        <f t="shared" si="6"/>
        <v>0.82222222222222219</v>
      </c>
      <c r="X22" s="363">
        <f t="shared" si="7"/>
        <v>0.28749999999999998</v>
      </c>
      <c r="Y22" s="361">
        <f t="shared" si="8"/>
        <v>0.42638888888888887</v>
      </c>
      <c r="Z22" s="361">
        <f t="shared" si="9"/>
        <v>0.56180555555555556</v>
      </c>
      <c r="AA22" s="362">
        <f t="shared" si="10"/>
        <v>0.64861111111111114</v>
      </c>
    </row>
    <row r="23" spans="1:27">
      <c r="A23" s="91">
        <v>11</v>
      </c>
      <c r="B23" s="92" t="s">
        <v>45</v>
      </c>
      <c r="C23" s="93" t="s">
        <v>57</v>
      </c>
      <c r="D23" s="94">
        <v>1.2</v>
      </c>
      <c r="E23" s="95">
        <v>1.3888888888888889E-3</v>
      </c>
      <c r="F23" s="240">
        <f t="shared" si="11"/>
        <v>10.299999999999999</v>
      </c>
      <c r="G23" s="239">
        <f t="shared" si="12"/>
        <v>1.1111111111111112E-2</v>
      </c>
      <c r="H23" s="95"/>
      <c r="I23" s="360">
        <f t="shared" si="13"/>
        <v>0.20555555555555552</v>
      </c>
      <c r="J23" s="347">
        <f t="shared" si="14"/>
        <v>0.24027777777777773</v>
      </c>
      <c r="K23" s="347">
        <f t="shared" si="15"/>
        <v>0.29583333333333328</v>
      </c>
      <c r="L23" s="361">
        <f t="shared" si="16"/>
        <v>0.32361111111111107</v>
      </c>
      <c r="M23" s="361">
        <f t="shared" si="17"/>
        <v>0.38263888888888886</v>
      </c>
      <c r="N23" s="361">
        <f t="shared" si="18"/>
        <v>0.43472222222222218</v>
      </c>
      <c r="O23" s="361">
        <f t="shared" si="19"/>
        <v>0.47638888888888886</v>
      </c>
      <c r="P23" s="361">
        <f t="shared" si="0"/>
        <v>0.51805555555555549</v>
      </c>
      <c r="Q23" s="361">
        <f t="shared" si="1"/>
        <v>0.56319444444444444</v>
      </c>
      <c r="R23" s="361">
        <f t="shared" si="2"/>
        <v>0.60138888888888886</v>
      </c>
      <c r="S23" s="361">
        <f t="shared" si="3"/>
        <v>0.62222222222222223</v>
      </c>
      <c r="T23" s="346">
        <f t="shared" si="20"/>
        <v>0.65347222222222223</v>
      </c>
      <c r="U23" s="346">
        <f t="shared" si="4"/>
        <v>0.68472222222222223</v>
      </c>
      <c r="V23" s="346">
        <f t="shared" si="5"/>
        <v>0.74374999999999991</v>
      </c>
      <c r="W23" s="346">
        <f t="shared" si="6"/>
        <v>0.82361111111111107</v>
      </c>
      <c r="X23" s="363">
        <f t="shared" si="7"/>
        <v>0.28888888888888886</v>
      </c>
      <c r="Y23" s="361">
        <f t="shared" si="8"/>
        <v>0.42777777777777776</v>
      </c>
      <c r="Z23" s="361">
        <f t="shared" si="9"/>
        <v>0.56319444444444444</v>
      </c>
      <c r="AA23" s="362">
        <f t="shared" si="10"/>
        <v>0.65</v>
      </c>
    </row>
    <row r="24" spans="1:27">
      <c r="A24" s="96">
        <v>12</v>
      </c>
      <c r="B24" s="92" t="s">
        <v>43</v>
      </c>
      <c r="C24" s="93" t="s">
        <v>13</v>
      </c>
      <c r="D24" s="94">
        <v>0.5</v>
      </c>
      <c r="E24" s="95">
        <v>6.9444444444444447E-4</v>
      </c>
      <c r="F24" s="240">
        <f t="shared" si="11"/>
        <v>10.799999999999999</v>
      </c>
      <c r="G24" s="239">
        <f t="shared" si="12"/>
        <v>1.1805555555555555E-2</v>
      </c>
      <c r="H24" s="95"/>
      <c r="I24" s="360">
        <f t="shared" si="13"/>
        <v>0.20624999999999996</v>
      </c>
      <c r="J24" s="347">
        <f t="shared" si="14"/>
        <v>0.24097222222222217</v>
      </c>
      <c r="K24" s="347">
        <f t="shared" si="15"/>
        <v>0.29652777777777772</v>
      </c>
      <c r="L24" s="361">
        <f t="shared" si="16"/>
        <v>0.32430555555555551</v>
      </c>
      <c r="M24" s="361">
        <f t="shared" si="17"/>
        <v>0.3833333333333333</v>
      </c>
      <c r="N24" s="361">
        <f t="shared" si="18"/>
        <v>0.43541666666666662</v>
      </c>
      <c r="O24" s="361">
        <f t="shared" si="19"/>
        <v>0.4770833333333333</v>
      </c>
      <c r="P24" s="361">
        <f t="shared" si="0"/>
        <v>0.51874999999999993</v>
      </c>
      <c r="Q24" s="361">
        <f t="shared" si="1"/>
        <v>0.56388888888888888</v>
      </c>
      <c r="R24" s="361">
        <f t="shared" si="2"/>
        <v>0.6020833333333333</v>
      </c>
      <c r="S24" s="361">
        <f t="shared" si="3"/>
        <v>0.62291666666666667</v>
      </c>
      <c r="T24" s="346">
        <f t="shared" si="20"/>
        <v>0.65416666666666667</v>
      </c>
      <c r="U24" s="346">
        <f t="shared" si="4"/>
        <v>0.68541666666666667</v>
      </c>
      <c r="V24" s="346">
        <f t="shared" si="5"/>
        <v>0.74444444444444435</v>
      </c>
      <c r="W24" s="346">
        <f t="shared" si="6"/>
        <v>0.82430555555555551</v>
      </c>
      <c r="X24" s="363">
        <f t="shared" si="7"/>
        <v>0.2895833333333333</v>
      </c>
      <c r="Y24" s="361">
        <f t="shared" si="8"/>
        <v>0.4284722222222222</v>
      </c>
      <c r="Z24" s="361">
        <f t="shared" si="9"/>
        <v>0.56388888888888888</v>
      </c>
      <c r="AA24" s="362">
        <f t="shared" si="10"/>
        <v>0.65069444444444446</v>
      </c>
    </row>
    <row r="25" spans="1:27">
      <c r="A25" s="91">
        <v>13</v>
      </c>
      <c r="B25" s="92" t="s">
        <v>58</v>
      </c>
      <c r="C25" s="93" t="s">
        <v>19</v>
      </c>
      <c r="D25" s="94">
        <v>0.4</v>
      </c>
      <c r="E25" s="95">
        <v>6.9444444444444447E-4</v>
      </c>
      <c r="F25" s="240">
        <f t="shared" si="11"/>
        <v>11.2</v>
      </c>
      <c r="G25" s="239">
        <f t="shared" si="12"/>
        <v>1.2499999999999999E-2</v>
      </c>
      <c r="H25" s="95"/>
      <c r="I25" s="360">
        <f t="shared" si="13"/>
        <v>0.2069444444444444</v>
      </c>
      <c r="J25" s="347">
        <f t="shared" si="14"/>
        <v>0.24166666666666661</v>
      </c>
      <c r="K25" s="347">
        <f t="shared" si="15"/>
        <v>0.29722222222222217</v>
      </c>
      <c r="L25" s="361">
        <f t="shared" si="16"/>
        <v>0.32499999999999996</v>
      </c>
      <c r="M25" s="361">
        <f t="shared" si="17"/>
        <v>0.38402777777777775</v>
      </c>
      <c r="N25" s="361">
        <f t="shared" si="18"/>
        <v>0.43611111111111106</v>
      </c>
      <c r="O25" s="361">
        <f t="shared" si="19"/>
        <v>0.47777777777777775</v>
      </c>
      <c r="P25" s="361">
        <f t="shared" si="0"/>
        <v>0.51944444444444438</v>
      </c>
      <c r="Q25" s="361">
        <f t="shared" si="1"/>
        <v>0.56458333333333333</v>
      </c>
      <c r="R25" s="361">
        <f t="shared" si="2"/>
        <v>0.60277777777777775</v>
      </c>
      <c r="S25" s="361">
        <f t="shared" si="3"/>
        <v>0.62361111111111112</v>
      </c>
      <c r="T25" s="346">
        <f t="shared" si="20"/>
        <v>0.65486111111111112</v>
      </c>
      <c r="U25" s="346">
        <f t="shared" si="4"/>
        <v>0.68611111111111112</v>
      </c>
      <c r="V25" s="346">
        <f t="shared" si="5"/>
        <v>0.7451388888888888</v>
      </c>
      <c r="W25" s="346">
        <f t="shared" si="6"/>
        <v>0.82499999999999996</v>
      </c>
      <c r="X25" s="363">
        <f t="shared" si="7"/>
        <v>0.29027777777777775</v>
      </c>
      <c r="Y25" s="361">
        <f t="shared" si="8"/>
        <v>0.42916666666666664</v>
      </c>
      <c r="Z25" s="361">
        <f t="shared" si="9"/>
        <v>0.56458333333333333</v>
      </c>
      <c r="AA25" s="362">
        <f t="shared" si="10"/>
        <v>0.65138888888888891</v>
      </c>
    </row>
    <row r="26" spans="1:27">
      <c r="A26" s="96">
        <v>14</v>
      </c>
      <c r="B26" s="92" t="s">
        <v>39</v>
      </c>
      <c r="C26" s="93" t="s">
        <v>23</v>
      </c>
      <c r="D26" s="94">
        <v>1</v>
      </c>
      <c r="E26" s="95">
        <v>1.3888888888888889E-3</v>
      </c>
      <c r="F26" s="240">
        <f t="shared" si="11"/>
        <v>12.2</v>
      </c>
      <c r="G26" s="239">
        <f t="shared" si="12"/>
        <v>1.3888888888888888E-2</v>
      </c>
      <c r="H26" s="95"/>
      <c r="I26" s="360">
        <f t="shared" si="13"/>
        <v>0.20833333333333329</v>
      </c>
      <c r="J26" s="347">
        <f t="shared" si="14"/>
        <v>0.2430555555555555</v>
      </c>
      <c r="K26" s="347">
        <f t="shared" si="15"/>
        <v>0.29861111111111105</v>
      </c>
      <c r="L26" s="361">
        <f t="shared" si="16"/>
        <v>0.32638888888888884</v>
      </c>
      <c r="M26" s="361">
        <f t="shared" si="17"/>
        <v>0.38541666666666663</v>
      </c>
      <c r="N26" s="361">
        <f t="shared" si="18"/>
        <v>0.43749999999999994</v>
      </c>
      <c r="O26" s="361">
        <f t="shared" si="19"/>
        <v>0.47916666666666663</v>
      </c>
      <c r="P26" s="361">
        <f t="shared" si="0"/>
        <v>0.52083333333333326</v>
      </c>
      <c r="Q26" s="361">
        <f t="shared" si="1"/>
        <v>0.56597222222222221</v>
      </c>
      <c r="R26" s="361">
        <f t="shared" si="2"/>
        <v>0.60416666666666663</v>
      </c>
      <c r="S26" s="361">
        <f t="shared" si="3"/>
        <v>0.625</v>
      </c>
      <c r="T26" s="346">
        <f t="shared" si="20"/>
        <v>0.65625</v>
      </c>
      <c r="U26" s="346">
        <f t="shared" si="4"/>
        <v>0.6875</v>
      </c>
      <c r="V26" s="346">
        <f t="shared" si="5"/>
        <v>0.74652777777777768</v>
      </c>
      <c r="W26" s="346">
        <f t="shared" si="6"/>
        <v>0.82638888888888884</v>
      </c>
      <c r="X26" s="363">
        <f t="shared" si="7"/>
        <v>0.29166666666666663</v>
      </c>
      <c r="Y26" s="361">
        <f t="shared" si="8"/>
        <v>0.43055555555555552</v>
      </c>
      <c r="Z26" s="361">
        <f t="shared" si="9"/>
        <v>0.56597222222222221</v>
      </c>
      <c r="AA26" s="362">
        <f t="shared" si="10"/>
        <v>0.65277777777777779</v>
      </c>
    </row>
    <row r="27" spans="1:27">
      <c r="A27" s="91">
        <v>15</v>
      </c>
      <c r="B27" s="92" t="s">
        <v>38</v>
      </c>
      <c r="C27" s="93" t="s">
        <v>25</v>
      </c>
      <c r="D27" s="94">
        <v>0.8</v>
      </c>
      <c r="E27" s="95">
        <v>1.3888888888888889E-3</v>
      </c>
      <c r="F27" s="240">
        <f t="shared" si="11"/>
        <v>13</v>
      </c>
      <c r="G27" s="239">
        <f t="shared" si="12"/>
        <v>1.5277777777777777E-2</v>
      </c>
      <c r="H27" s="95"/>
      <c r="I27" s="360">
        <f t="shared" si="13"/>
        <v>0.20972222222222217</v>
      </c>
      <c r="J27" s="347">
        <f t="shared" si="14"/>
        <v>0.24444444444444438</v>
      </c>
      <c r="K27" s="347">
        <f t="shared" si="15"/>
        <v>0.29999999999999993</v>
      </c>
      <c r="L27" s="361">
        <f t="shared" si="16"/>
        <v>0.32777777777777772</v>
      </c>
      <c r="M27" s="361">
        <f t="shared" si="17"/>
        <v>0.38680555555555551</v>
      </c>
      <c r="N27" s="361">
        <f t="shared" si="18"/>
        <v>0.43888888888888883</v>
      </c>
      <c r="O27" s="361">
        <f t="shared" si="19"/>
        <v>0.48055555555555551</v>
      </c>
      <c r="P27" s="361">
        <f t="shared" si="0"/>
        <v>0.52222222222222214</v>
      </c>
      <c r="Q27" s="361">
        <f t="shared" si="1"/>
        <v>0.56736111111111109</v>
      </c>
      <c r="R27" s="361">
        <f t="shared" si="2"/>
        <v>0.60555555555555551</v>
      </c>
      <c r="S27" s="361">
        <f t="shared" si="3"/>
        <v>0.62638888888888888</v>
      </c>
      <c r="T27" s="346">
        <f t="shared" si="20"/>
        <v>0.65763888888888888</v>
      </c>
      <c r="U27" s="346">
        <f t="shared" si="4"/>
        <v>0.68888888888888888</v>
      </c>
      <c r="V27" s="346">
        <f t="shared" si="5"/>
        <v>0.74791666666666656</v>
      </c>
      <c r="W27" s="346">
        <f t="shared" si="6"/>
        <v>0.82777777777777772</v>
      </c>
      <c r="X27" s="363">
        <f t="shared" si="7"/>
        <v>0.29305555555555551</v>
      </c>
      <c r="Y27" s="361">
        <f t="shared" si="8"/>
        <v>0.43194444444444441</v>
      </c>
      <c r="Z27" s="361">
        <f t="shared" si="9"/>
        <v>0.56736111111111109</v>
      </c>
      <c r="AA27" s="362">
        <f t="shared" si="10"/>
        <v>0.65416666666666667</v>
      </c>
    </row>
    <row r="28" spans="1:27">
      <c r="A28" s="96">
        <v>16</v>
      </c>
      <c r="B28" s="92" t="s">
        <v>70</v>
      </c>
      <c r="C28" s="93" t="s">
        <v>44</v>
      </c>
      <c r="D28" s="94">
        <v>0.3</v>
      </c>
      <c r="E28" s="95">
        <v>6.9444444444444447E-4</v>
      </c>
      <c r="F28" s="240">
        <f t="shared" si="11"/>
        <v>13.3</v>
      </c>
      <c r="G28" s="239">
        <f t="shared" si="12"/>
        <v>1.5972222222222221E-2</v>
      </c>
      <c r="H28" s="95"/>
      <c r="I28" s="360">
        <f t="shared" si="13"/>
        <v>0.21041666666666661</v>
      </c>
      <c r="J28" s="347">
        <f t="shared" si="14"/>
        <v>0.24513888888888882</v>
      </c>
      <c r="K28" s="347">
        <f t="shared" si="15"/>
        <v>0.30069444444444438</v>
      </c>
      <c r="L28" s="361">
        <f t="shared" si="16"/>
        <v>0.32847222222222217</v>
      </c>
      <c r="M28" s="361">
        <f t="shared" si="17"/>
        <v>0.38749999999999996</v>
      </c>
      <c r="N28" s="361">
        <f t="shared" si="18"/>
        <v>0.43958333333333327</v>
      </c>
      <c r="O28" s="361">
        <f t="shared" si="19"/>
        <v>0.48124999999999996</v>
      </c>
      <c r="P28" s="361">
        <f t="shared" si="0"/>
        <v>0.52291666666666659</v>
      </c>
      <c r="Q28" s="361">
        <f t="shared" si="1"/>
        <v>0.56805555555555554</v>
      </c>
      <c r="R28" s="361">
        <f t="shared" si="2"/>
        <v>0.60624999999999996</v>
      </c>
      <c r="S28" s="361">
        <f t="shared" si="3"/>
        <v>0.62708333333333333</v>
      </c>
      <c r="T28" s="346">
        <f t="shared" si="20"/>
        <v>0.65833333333333333</v>
      </c>
      <c r="U28" s="346">
        <f t="shared" si="4"/>
        <v>0.68958333333333333</v>
      </c>
      <c r="V28" s="346">
        <f t="shared" si="5"/>
        <v>0.74861111111111101</v>
      </c>
      <c r="W28" s="346">
        <f t="shared" si="6"/>
        <v>0.82847222222222217</v>
      </c>
      <c r="X28" s="363">
        <f t="shared" si="7"/>
        <v>0.29374999999999996</v>
      </c>
      <c r="Y28" s="361">
        <f t="shared" si="8"/>
        <v>0.43263888888888885</v>
      </c>
      <c r="Z28" s="361">
        <f t="shared" si="9"/>
        <v>0.56805555555555554</v>
      </c>
      <c r="AA28" s="362">
        <f t="shared" si="10"/>
        <v>0.65486111111111112</v>
      </c>
    </row>
    <row r="29" spans="1:27">
      <c r="A29" s="91">
        <v>17</v>
      </c>
      <c r="B29" s="92" t="s">
        <v>59</v>
      </c>
      <c r="C29" s="93" t="s">
        <v>53</v>
      </c>
      <c r="D29" s="94">
        <v>1</v>
      </c>
      <c r="E29" s="95">
        <v>6.9444444444444447E-4</v>
      </c>
      <c r="F29" s="240">
        <f t="shared" si="11"/>
        <v>14.3</v>
      </c>
      <c r="G29" s="239">
        <f t="shared" si="12"/>
        <v>1.6666666666666666E-2</v>
      </c>
      <c r="H29" s="95"/>
      <c r="I29" s="360">
        <f t="shared" si="13"/>
        <v>0.21111111111111105</v>
      </c>
      <c r="J29" s="347">
        <f t="shared" si="14"/>
        <v>0.24583333333333326</v>
      </c>
      <c r="K29" s="347">
        <f t="shared" si="15"/>
        <v>0.30138888888888882</v>
      </c>
      <c r="L29" s="361">
        <f t="shared" si="16"/>
        <v>0.32916666666666661</v>
      </c>
      <c r="M29" s="361">
        <f t="shared" si="17"/>
        <v>0.3881944444444444</v>
      </c>
      <c r="N29" s="361">
        <f t="shared" si="18"/>
        <v>0.44027777777777771</v>
      </c>
      <c r="O29" s="361">
        <f t="shared" si="19"/>
        <v>0.4819444444444444</v>
      </c>
      <c r="P29" s="361">
        <f t="shared" si="0"/>
        <v>0.52361111111111103</v>
      </c>
      <c r="Q29" s="361">
        <f t="shared" si="1"/>
        <v>0.56874999999999998</v>
      </c>
      <c r="R29" s="361">
        <f t="shared" si="2"/>
        <v>0.6069444444444444</v>
      </c>
      <c r="S29" s="361">
        <f t="shared" si="3"/>
        <v>0.62777777777777777</v>
      </c>
      <c r="T29" s="346">
        <f t="shared" si="20"/>
        <v>0.65902777777777777</v>
      </c>
      <c r="U29" s="346">
        <f t="shared" si="4"/>
        <v>0.69027777777777777</v>
      </c>
      <c r="V29" s="346">
        <f t="shared" si="5"/>
        <v>0.74930555555555545</v>
      </c>
      <c r="W29" s="346">
        <f t="shared" si="6"/>
        <v>0.82916666666666661</v>
      </c>
      <c r="X29" s="363">
        <f t="shared" si="7"/>
        <v>0.2944444444444444</v>
      </c>
      <c r="Y29" s="361">
        <f t="shared" si="8"/>
        <v>0.43333333333333329</v>
      </c>
      <c r="Z29" s="361">
        <f t="shared" si="9"/>
        <v>0.56874999999999998</v>
      </c>
      <c r="AA29" s="362">
        <f t="shared" si="10"/>
        <v>0.65555555555555556</v>
      </c>
    </row>
    <row r="30" spans="1:27">
      <c r="A30" s="96">
        <v>18</v>
      </c>
      <c r="B30" s="92" t="s">
        <v>34</v>
      </c>
      <c r="C30" s="93" t="s">
        <v>54</v>
      </c>
      <c r="D30" s="94">
        <v>0.7</v>
      </c>
      <c r="E30" s="95">
        <v>6.9444444444444447E-4</v>
      </c>
      <c r="F30" s="240">
        <f t="shared" si="11"/>
        <v>15</v>
      </c>
      <c r="G30" s="239">
        <f t="shared" si="12"/>
        <v>1.7361111111111112E-2</v>
      </c>
      <c r="H30" s="95"/>
      <c r="I30" s="360">
        <f t="shared" si="13"/>
        <v>0.2118055555555555</v>
      </c>
      <c r="J30" s="347">
        <f t="shared" si="14"/>
        <v>0.24652777777777771</v>
      </c>
      <c r="K30" s="347">
        <f t="shared" si="15"/>
        <v>0.30208333333333326</v>
      </c>
      <c r="L30" s="361">
        <f t="shared" si="16"/>
        <v>0.32986111111111105</v>
      </c>
      <c r="M30" s="361">
        <f t="shared" si="17"/>
        <v>0.38888888888888884</v>
      </c>
      <c r="N30" s="361">
        <f t="shared" si="18"/>
        <v>0.44097222222222215</v>
      </c>
      <c r="O30" s="361">
        <f t="shared" si="19"/>
        <v>0.48263888888888884</v>
      </c>
      <c r="P30" s="361">
        <f t="shared" si="0"/>
        <v>0.52430555555555547</v>
      </c>
      <c r="Q30" s="361">
        <f t="shared" si="1"/>
        <v>0.56944444444444442</v>
      </c>
      <c r="R30" s="361">
        <f t="shared" si="2"/>
        <v>0.60763888888888884</v>
      </c>
      <c r="S30" s="361">
        <f t="shared" si="3"/>
        <v>0.62847222222222221</v>
      </c>
      <c r="T30" s="346">
        <f t="shared" si="20"/>
        <v>0.65972222222222221</v>
      </c>
      <c r="U30" s="346">
        <f t="shared" si="4"/>
        <v>0.69097222222222221</v>
      </c>
      <c r="V30" s="346">
        <f t="shared" si="5"/>
        <v>0.74999999999999989</v>
      </c>
      <c r="W30" s="346">
        <f t="shared" si="6"/>
        <v>0.82986111111111105</v>
      </c>
      <c r="X30" s="363">
        <f t="shared" si="7"/>
        <v>0.29513888888888884</v>
      </c>
      <c r="Y30" s="361">
        <f t="shared" si="8"/>
        <v>0.43402777777777773</v>
      </c>
      <c r="Z30" s="361">
        <f t="shared" si="9"/>
        <v>0.56944444444444442</v>
      </c>
      <c r="AA30" s="362">
        <f t="shared" si="10"/>
        <v>0.65625</v>
      </c>
    </row>
    <row r="31" spans="1:27">
      <c r="A31" s="91">
        <v>19</v>
      </c>
      <c r="B31" s="92" t="s">
        <v>32</v>
      </c>
      <c r="C31" s="93" t="s">
        <v>55</v>
      </c>
      <c r="D31" s="94">
        <v>1.2</v>
      </c>
      <c r="E31" s="95">
        <v>1.3888888888888889E-3</v>
      </c>
      <c r="F31" s="240">
        <f t="shared" si="11"/>
        <v>16.2</v>
      </c>
      <c r="G31" s="239">
        <f t="shared" si="12"/>
        <v>1.8749999999999999E-2</v>
      </c>
      <c r="H31" s="95"/>
      <c r="I31" s="360">
        <f t="shared" si="13"/>
        <v>0.21319444444444438</v>
      </c>
      <c r="J31" s="347">
        <f t="shared" si="14"/>
        <v>0.24791666666666659</v>
      </c>
      <c r="K31" s="347">
        <f t="shared" si="15"/>
        <v>0.30347222222222214</v>
      </c>
      <c r="L31" s="361">
        <f t="shared" si="16"/>
        <v>0.33124999999999993</v>
      </c>
      <c r="M31" s="361">
        <f t="shared" si="17"/>
        <v>0.39027777777777772</v>
      </c>
      <c r="N31" s="361">
        <f t="shared" si="18"/>
        <v>0.44236111111111104</v>
      </c>
      <c r="O31" s="361">
        <f t="shared" si="19"/>
        <v>0.48402777777777772</v>
      </c>
      <c r="P31" s="361">
        <f t="shared" si="0"/>
        <v>0.52569444444444435</v>
      </c>
      <c r="Q31" s="361">
        <f t="shared" si="1"/>
        <v>0.5708333333333333</v>
      </c>
      <c r="R31" s="361">
        <f t="shared" si="2"/>
        <v>0.60902777777777772</v>
      </c>
      <c r="S31" s="361">
        <f t="shared" si="3"/>
        <v>0.62986111111111109</v>
      </c>
      <c r="T31" s="346">
        <f t="shared" si="20"/>
        <v>0.66111111111111109</v>
      </c>
      <c r="U31" s="346">
        <f t="shared" si="4"/>
        <v>0.69236111111111109</v>
      </c>
      <c r="V31" s="346">
        <f t="shared" si="5"/>
        <v>0.75138888888888877</v>
      </c>
      <c r="W31" s="346">
        <f t="shared" si="6"/>
        <v>0.83124999999999993</v>
      </c>
      <c r="X31" s="363">
        <f t="shared" si="7"/>
        <v>0.29652777777777772</v>
      </c>
      <c r="Y31" s="361">
        <f t="shared" si="8"/>
        <v>0.43541666666666662</v>
      </c>
      <c r="Z31" s="361">
        <f t="shared" si="9"/>
        <v>0.5708333333333333</v>
      </c>
      <c r="AA31" s="362">
        <f t="shared" si="10"/>
        <v>0.65763888888888888</v>
      </c>
    </row>
    <row r="32" spans="1:27">
      <c r="A32" s="96">
        <v>20</v>
      </c>
      <c r="B32" s="92" t="s">
        <v>30</v>
      </c>
      <c r="C32" s="93" t="s">
        <v>56</v>
      </c>
      <c r="D32" s="94">
        <v>0.9</v>
      </c>
      <c r="E32" s="95">
        <v>1.3888888888888889E-3</v>
      </c>
      <c r="F32" s="240">
        <f t="shared" si="11"/>
        <v>17.099999999999998</v>
      </c>
      <c r="G32" s="239">
        <f t="shared" si="12"/>
        <v>2.0138888888888887E-2</v>
      </c>
      <c r="H32" s="95"/>
      <c r="I32" s="360">
        <f t="shared" si="13"/>
        <v>0.21458333333333326</v>
      </c>
      <c r="J32" s="347">
        <f t="shared" si="14"/>
        <v>0.24930555555555547</v>
      </c>
      <c r="K32" s="347">
        <f t="shared" si="15"/>
        <v>0.30486111111111103</v>
      </c>
      <c r="L32" s="361">
        <f t="shared" si="16"/>
        <v>0.33263888888888882</v>
      </c>
      <c r="M32" s="361">
        <f t="shared" si="17"/>
        <v>0.39166666666666661</v>
      </c>
      <c r="N32" s="361">
        <f t="shared" si="18"/>
        <v>0.44374999999999992</v>
      </c>
      <c r="O32" s="361">
        <f t="shared" si="19"/>
        <v>0.48541666666666661</v>
      </c>
      <c r="P32" s="361">
        <f t="shared" si="0"/>
        <v>0.52708333333333324</v>
      </c>
      <c r="Q32" s="361">
        <f t="shared" si="1"/>
        <v>0.57222222222222219</v>
      </c>
      <c r="R32" s="361">
        <f t="shared" si="2"/>
        <v>0.61041666666666661</v>
      </c>
      <c r="S32" s="361">
        <f t="shared" si="3"/>
        <v>0.63124999999999998</v>
      </c>
      <c r="T32" s="346">
        <f t="shared" si="20"/>
        <v>0.66249999999999998</v>
      </c>
      <c r="U32" s="346">
        <f t="shared" si="4"/>
        <v>0.69374999999999998</v>
      </c>
      <c r="V32" s="346">
        <f t="shared" si="5"/>
        <v>0.75277777777777766</v>
      </c>
      <c r="W32" s="346">
        <f t="shared" si="6"/>
        <v>0.83263888888888882</v>
      </c>
      <c r="X32" s="363">
        <f t="shared" si="7"/>
        <v>0.29791666666666661</v>
      </c>
      <c r="Y32" s="361">
        <f t="shared" si="8"/>
        <v>0.4368055555555555</v>
      </c>
      <c r="Z32" s="361">
        <f t="shared" si="9"/>
        <v>0.57222222222222219</v>
      </c>
      <c r="AA32" s="362">
        <f t="shared" si="10"/>
        <v>0.65902777777777777</v>
      </c>
    </row>
    <row r="33" spans="1:27">
      <c r="A33" s="91">
        <v>21</v>
      </c>
      <c r="B33" s="92" t="s">
        <v>28</v>
      </c>
      <c r="C33" s="93" t="s">
        <v>57</v>
      </c>
      <c r="D33" s="94">
        <v>0.7</v>
      </c>
      <c r="E33" s="95">
        <v>6.9444444444444447E-4</v>
      </c>
      <c r="F33" s="240">
        <f t="shared" si="11"/>
        <v>17.799999999999997</v>
      </c>
      <c r="G33" s="239">
        <f t="shared" si="12"/>
        <v>2.0833333333333332E-2</v>
      </c>
      <c r="H33" s="95"/>
      <c r="I33" s="360">
        <f t="shared" si="13"/>
        <v>0.21527777777777771</v>
      </c>
      <c r="J33" s="347">
        <f t="shared" si="14"/>
        <v>0.24999999999999992</v>
      </c>
      <c r="K33" s="347">
        <f t="shared" si="15"/>
        <v>0.30555555555555547</v>
      </c>
      <c r="L33" s="361">
        <f t="shared" si="16"/>
        <v>0.33333333333333326</v>
      </c>
      <c r="M33" s="361">
        <f t="shared" si="17"/>
        <v>0.39236111111111105</v>
      </c>
      <c r="N33" s="361">
        <f t="shared" si="18"/>
        <v>0.44444444444444436</v>
      </c>
      <c r="O33" s="361">
        <f t="shared" si="19"/>
        <v>0.48611111111111105</v>
      </c>
      <c r="P33" s="361">
        <f t="shared" si="0"/>
        <v>0.52777777777777768</v>
      </c>
      <c r="Q33" s="361">
        <f t="shared" si="1"/>
        <v>0.57291666666666663</v>
      </c>
      <c r="R33" s="361">
        <f t="shared" si="2"/>
        <v>0.61111111111111105</v>
      </c>
      <c r="S33" s="361">
        <f t="shared" si="3"/>
        <v>0.63194444444444442</v>
      </c>
      <c r="T33" s="346">
        <f t="shared" si="20"/>
        <v>0.66319444444444442</v>
      </c>
      <c r="U33" s="346">
        <f t="shared" si="4"/>
        <v>0.69444444444444442</v>
      </c>
      <c r="V33" s="346">
        <f t="shared" si="5"/>
        <v>0.7534722222222221</v>
      </c>
      <c r="W33" s="346">
        <f t="shared" si="6"/>
        <v>0.83333333333333326</v>
      </c>
      <c r="X33" s="363">
        <f t="shared" si="7"/>
        <v>0.29861111111111105</v>
      </c>
      <c r="Y33" s="361">
        <f t="shared" si="8"/>
        <v>0.43749999999999994</v>
      </c>
      <c r="Z33" s="361">
        <f t="shared" si="9"/>
        <v>0.57291666666666663</v>
      </c>
      <c r="AA33" s="362">
        <f t="shared" si="10"/>
        <v>0.65972222222222221</v>
      </c>
    </row>
    <row r="34" spans="1:27">
      <c r="A34" s="96">
        <v>22</v>
      </c>
      <c r="B34" s="92" t="s">
        <v>26</v>
      </c>
      <c r="C34" s="93" t="s">
        <v>60</v>
      </c>
      <c r="D34" s="94">
        <v>0.6</v>
      </c>
      <c r="E34" s="95">
        <v>6.9444444444444447E-4</v>
      </c>
      <c r="F34" s="240">
        <f t="shared" si="11"/>
        <v>18.399999999999999</v>
      </c>
      <c r="G34" s="239">
        <f t="shared" si="12"/>
        <v>2.1527777777777778E-2</v>
      </c>
      <c r="H34" s="95"/>
      <c r="I34" s="360">
        <f t="shared" si="13"/>
        <v>0.21597222222222215</v>
      </c>
      <c r="J34" s="347">
        <f t="shared" si="14"/>
        <v>0.25069444444444439</v>
      </c>
      <c r="K34" s="347">
        <f t="shared" si="15"/>
        <v>0.30624999999999991</v>
      </c>
      <c r="L34" s="361">
        <f t="shared" si="16"/>
        <v>0.3340277777777777</v>
      </c>
      <c r="M34" s="361">
        <f t="shared" si="17"/>
        <v>0.39305555555555549</v>
      </c>
      <c r="N34" s="361">
        <f t="shared" si="18"/>
        <v>0.44513888888888881</v>
      </c>
      <c r="O34" s="361">
        <f t="shared" si="19"/>
        <v>0.48680555555555549</v>
      </c>
      <c r="P34" s="361">
        <f t="shared" si="0"/>
        <v>0.52847222222222212</v>
      </c>
      <c r="Q34" s="361">
        <f t="shared" si="1"/>
        <v>0.57361111111111107</v>
      </c>
      <c r="R34" s="361">
        <f t="shared" si="2"/>
        <v>0.61180555555555549</v>
      </c>
      <c r="S34" s="361">
        <f t="shared" si="3"/>
        <v>0.63263888888888886</v>
      </c>
      <c r="T34" s="346">
        <f t="shared" si="20"/>
        <v>0.66388888888888886</v>
      </c>
      <c r="U34" s="346">
        <f t="shared" si="4"/>
        <v>0.69513888888888886</v>
      </c>
      <c r="V34" s="346">
        <f t="shared" si="5"/>
        <v>0.75416666666666654</v>
      </c>
      <c r="W34" s="346">
        <f t="shared" si="6"/>
        <v>0.8340277777777777</v>
      </c>
      <c r="X34" s="363">
        <f t="shared" si="7"/>
        <v>0.29930555555555549</v>
      </c>
      <c r="Y34" s="361">
        <f t="shared" si="8"/>
        <v>0.43819444444444439</v>
      </c>
      <c r="Z34" s="361">
        <f t="shared" si="9"/>
        <v>0.57361111111111107</v>
      </c>
      <c r="AA34" s="362">
        <f t="shared" si="10"/>
        <v>0.66041666666666665</v>
      </c>
    </row>
    <row r="35" spans="1:27">
      <c r="A35" s="91">
        <v>23</v>
      </c>
      <c r="B35" s="92" t="s">
        <v>24</v>
      </c>
      <c r="C35" s="93" t="s">
        <v>61</v>
      </c>
      <c r="D35" s="94">
        <v>0.9</v>
      </c>
      <c r="E35" s="95">
        <v>6.9444444444444447E-4</v>
      </c>
      <c r="F35" s="240">
        <f t="shared" si="11"/>
        <v>19.299999999999997</v>
      </c>
      <c r="G35" s="239">
        <f t="shared" si="12"/>
        <v>2.2222222222222223E-2</v>
      </c>
      <c r="H35" s="95"/>
      <c r="I35" s="360">
        <f t="shared" si="13"/>
        <v>0.21666666666666659</v>
      </c>
      <c r="J35" s="347">
        <f t="shared" si="14"/>
        <v>0.25138888888888883</v>
      </c>
      <c r="K35" s="347">
        <f t="shared" si="15"/>
        <v>0.30694444444444435</v>
      </c>
      <c r="L35" s="361">
        <f t="shared" si="16"/>
        <v>0.33472222222222214</v>
      </c>
      <c r="M35" s="361">
        <f t="shared" si="17"/>
        <v>0.39374999999999993</v>
      </c>
      <c r="N35" s="361">
        <f t="shared" si="18"/>
        <v>0.44583333333333325</v>
      </c>
      <c r="O35" s="361">
        <f t="shared" si="19"/>
        <v>0.48749999999999993</v>
      </c>
      <c r="P35" s="361">
        <f t="shared" si="0"/>
        <v>0.52916666666666656</v>
      </c>
      <c r="Q35" s="361">
        <f t="shared" si="1"/>
        <v>0.57430555555555551</v>
      </c>
      <c r="R35" s="361">
        <f t="shared" si="2"/>
        <v>0.61249999999999993</v>
      </c>
      <c r="S35" s="361">
        <f t="shared" si="3"/>
        <v>0.6333333333333333</v>
      </c>
      <c r="T35" s="346">
        <f t="shared" si="20"/>
        <v>0.6645833333333333</v>
      </c>
      <c r="U35" s="346">
        <f t="shared" si="4"/>
        <v>0.6958333333333333</v>
      </c>
      <c r="V35" s="346">
        <f t="shared" si="5"/>
        <v>0.75486111111111098</v>
      </c>
      <c r="W35" s="346">
        <f t="shared" si="6"/>
        <v>0.83472222222222214</v>
      </c>
      <c r="X35" s="363">
        <f t="shared" si="7"/>
        <v>0.29999999999999993</v>
      </c>
      <c r="Y35" s="361">
        <f t="shared" si="8"/>
        <v>0.43888888888888883</v>
      </c>
      <c r="Z35" s="361">
        <f t="shared" si="9"/>
        <v>0.57430555555555551</v>
      </c>
      <c r="AA35" s="362">
        <f t="shared" si="10"/>
        <v>0.66111111111111109</v>
      </c>
    </row>
    <row r="36" spans="1:27">
      <c r="A36" s="96">
        <v>24</v>
      </c>
      <c r="B36" s="92" t="s">
        <v>22</v>
      </c>
      <c r="C36" s="93" t="s">
        <v>62</v>
      </c>
      <c r="D36" s="94">
        <v>0.8</v>
      </c>
      <c r="E36" s="95">
        <v>6.9444444444444447E-4</v>
      </c>
      <c r="F36" s="240">
        <f t="shared" si="11"/>
        <v>20.099999999999998</v>
      </c>
      <c r="G36" s="239">
        <f t="shared" si="12"/>
        <v>2.2916666666666669E-2</v>
      </c>
      <c r="H36" s="95"/>
      <c r="I36" s="360">
        <f t="shared" si="13"/>
        <v>0.21736111111111103</v>
      </c>
      <c r="J36" s="347">
        <f t="shared" si="14"/>
        <v>0.25208333333333327</v>
      </c>
      <c r="K36" s="347">
        <f t="shared" si="15"/>
        <v>0.3076388888888888</v>
      </c>
      <c r="L36" s="361">
        <f t="shared" si="16"/>
        <v>0.33541666666666659</v>
      </c>
      <c r="M36" s="361">
        <f t="shared" si="17"/>
        <v>0.39444444444444438</v>
      </c>
      <c r="N36" s="361">
        <f t="shared" si="18"/>
        <v>0.44652777777777769</v>
      </c>
      <c r="O36" s="361">
        <f t="shared" si="19"/>
        <v>0.48819444444444438</v>
      </c>
      <c r="P36" s="361">
        <f t="shared" si="0"/>
        <v>0.52986111111111101</v>
      </c>
      <c r="Q36" s="361">
        <f t="shared" si="1"/>
        <v>0.57499999999999996</v>
      </c>
      <c r="R36" s="361">
        <f t="shared" si="2"/>
        <v>0.61319444444444438</v>
      </c>
      <c r="S36" s="361">
        <f t="shared" si="3"/>
        <v>0.63402777777777775</v>
      </c>
      <c r="T36" s="346">
        <f t="shared" si="20"/>
        <v>0.66527777777777775</v>
      </c>
      <c r="U36" s="346">
        <f t="shared" si="4"/>
        <v>0.69652777777777775</v>
      </c>
      <c r="V36" s="346">
        <f t="shared" si="5"/>
        <v>0.75555555555555542</v>
      </c>
      <c r="W36" s="346">
        <f t="shared" si="6"/>
        <v>0.83541666666666659</v>
      </c>
      <c r="X36" s="363">
        <f t="shared" si="7"/>
        <v>0.30069444444444438</v>
      </c>
      <c r="Y36" s="361">
        <f t="shared" si="8"/>
        <v>0.43958333333333327</v>
      </c>
      <c r="Z36" s="361">
        <f t="shared" si="9"/>
        <v>0.57499999999999996</v>
      </c>
      <c r="AA36" s="362">
        <f t="shared" si="10"/>
        <v>0.66180555555555554</v>
      </c>
    </row>
    <row r="37" spans="1:27">
      <c r="A37" s="91">
        <v>25</v>
      </c>
      <c r="B37" s="92" t="s">
        <v>21</v>
      </c>
      <c r="C37" s="93" t="s">
        <v>63</v>
      </c>
      <c r="D37" s="94">
        <v>1</v>
      </c>
      <c r="E37" s="95">
        <v>6.9444444444444447E-4</v>
      </c>
      <c r="F37" s="240">
        <f t="shared" si="11"/>
        <v>21.099999999999998</v>
      </c>
      <c r="G37" s="239">
        <f t="shared" si="12"/>
        <v>2.3611111111111114E-2</v>
      </c>
      <c r="H37" s="95"/>
      <c r="I37" s="360">
        <f t="shared" si="13"/>
        <v>0.21805555555555547</v>
      </c>
      <c r="J37" s="347">
        <f t="shared" si="14"/>
        <v>0.25277777777777771</v>
      </c>
      <c r="K37" s="347">
        <f t="shared" si="15"/>
        <v>0.30833333333333324</v>
      </c>
      <c r="L37" s="361">
        <f t="shared" si="16"/>
        <v>0.33611111111111103</v>
      </c>
      <c r="M37" s="361">
        <f t="shared" si="17"/>
        <v>0.39513888888888882</v>
      </c>
      <c r="N37" s="361">
        <f t="shared" si="18"/>
        <v>0.44722222222222213</v>
      </c>
      <c r="O37" s="361">
        <f t="shared" si="19"/>
        <v>0.48888888888888882</v>
      </c>
      <c r="P37" s="361">
        <f t="shared" si="0"/>
        <v>0.53055555555555545</v>
      </c>
      <c r="Q37" s="361">
        <f t="shared" si="1"/>
        <v>0.5756944444444444</v>
      </c>
      <c r="R37" s="361">
        <f t="shared" si="2"/>
        <v>0.61388888888888882</v>
      </c>
      <c r="S37" s="361">
        <f t="shared" si="3"/>
        <v>0.63472222222222219</v>
      </c>
      <c r="T37" s="346">
        <f t="shared" si="20"/>
        <v>0.66597222222222219</v>
      </c>
      <c r="U37" s="346">
        <f t="shared" si="4"/>
        <v>0.69722222222222219</v>
      </c>
      <c r="V37" s="346">
        <f t="shared" si="5"/>
        <v>0.75624999999999987</v>
      </c>
      <c r="W37" s="346">
        <f t="shared" si="6"/>
        <v>0.83611111111111103</v>
      </c>
      <c r="X37" s="363">
        <f t="shared" si="7"/>
        <v>0.30138888888888882</v>
      </c>
      <c r="Y37" s="361">
        <f t="shared" si="8"/>
        <v>0.44027777777777771</v>
      </c>
      <c r="Z37" s="361">
        <f t="shared" si="9"/>
        <v>0.5756944444444444</v>
      </c>
      <c r="AA37" s="362">
        <f t="shared" si="10"/>
        <v>0.66249999999999998</v>
      </c>
    </row>
    <row r="38" spans="1:27">
      <c r="A38" s="96">
        <v>26</v>
      </c>
      <c r="B38" s="92" t="s">
        <v>20</v>
      </c>
      <c r="C38" s="93" t="s">
        <v>64</v>
      </c>
      <c r="D38" s="94">
        <v>0.6</v>
      </c>
      <c r="E38" s="95">
        <v>6.9444444444444447E-4</v>
      </c>
      <c r="F38" s="240">
        <f t="shared" si="11"/>
        <v>21.7</v>
      </c>
      <c r="G38" s="239">
        <f t="shared" si="12"/>
        <v>2.4305555555555559E-2</v>
      </c>
      <c r="H38" s="95"/>
      <c r="I38" s="360">
        <f t="shared" si="13"/>
        <v>0.21874999999999992</v>
      </c>
      <c r="J38" s="347">
        <f t="shared" si="14"/>
        <v>0.25347222222222215</v>
      </c>
      <c r="K38" s="347">
        <f t="shared" si="15"/>
        <v>0.30902777777777768</v>
      </c>
      <c r="L38" s="361">
        <f t="shared" si="16"/>
        <v>0.33680555555555547</v>
      </c>
      <c r="M38" s="361">
        <f t="shared" si="17"/>
        <v>0.39583333333333326</v>
      </c>
      <c r="N38" s="361">
        <f t="shared" si="18"/>
        <v>0.44791666666666657</v>
      </c>
      <c r="O38" s="361">
        <f t="shared" si="19"/>
        <v>0.48958333333333326</v>
      </c>
      <c r="P38" s="361">
        <f t="shared" si="0"/>
        <v>0.53124999999999989</v>
      </c>
      <c r="Q38" s="361">
        <f t="shared" si="1"/>
        <v>0.57638888888888884</v>
      </c>
      <c r="R38" s="361">
        <f t="shared" si="2"/>
        <v>0.61458333333333326</v>
      </c>
      <c r="S38" s="361">
        <f t="shared" si="3"/>
        <v>0.63541666666666663</v>
      </c>
      <c r="T38" s="346">
        <f t="shared" si="20"/>
        <v>0.66666666666666663</v>
      </c>
      <c r="U38" s="346">
        <f t="shared" si="4"/>
        <v>0.69791666666666663</v>
      </c>
      <c r="V38" s="346">
        <f t="shared" si="5"/>
        <v>0.75694444444444431</v>
      </c>
      <c r="W38" s="346">
        <f t="shared" si="6"/>
        <v>0.83680555555555547</v>
      </c>
      <c r="X38" s="363">
        <f t="shared" si="7"/>
        <v>0.30208333333333326</v>
      </c>
      <c r="Y38" s="361">
        <f t="shared" si="8"/>
        <v>0.44097222222222215</v>
      </c>
      <c r="Z38" s="361">
        <f t="shared" si="9"/>
        <v>0.57638888888888884</v>
      </c>
      <c r="AA38" s="362">
        <f t="shared" si="10"/>
        <v>0.66319444444444442</v>
      </c>
    </row>
    <row r="39" spans="1:27">
      <c r="A39" s="91">
        <v>27</v>
      </c>
      <c r="B39" s="92" t="s">
        <v>118</v>
      </c>
      <c r="C39" s="93" t="s">
        <v>27</v>
      </c>
      <c r="D39" s="94">
        <v>0.6</v>
      </c>
      <c r="E39" s="95">
        <v>6.9444444444444447E-4</v>
      </c>
      <c r="F39" s="240">
        <f t="shared" si="11"/>
        <v>22.3</v>
      </c>
      <c r="G39" s="239">
        <f t="shared" si="12"/>
        <v>2.5000000000000005E-2</v>
      </c>
      <c r="H39" s="95"/>
      <c r="I39" s="360">
        <f t="shared" si="13"/>
        <v>0.21944444444444436</v>
      </c>
      <c r="J39" s="347">
        <f t="shared" si="14"/>
        <v>0.2541666666666666</v>
      </c>
      <c r="K39" s="347">
        <f t="shared" si="15"/>
        <v>0.30972222222222212</v>
      </c>
      <c r="L39" s="361">
        <f t="shared" si="16"/>
        <v>0.33749999999999991</v>
      </c>
      <c r="M39" s="361">
        <f t="shared" si="17"/>
        <v>0.3965277777777777</v>
      </c>
      <c r="N39" s="361">
        <f t="shared" si="18"/>
        <v>0.44861111111111102</v>
      </c>
      <c r="O39" s="361">
        <f t="shared" si="19"/>
        <v>0.4902777777777777</v>
      </c>
      <c r="P39" s="361">
        <f t="shared" si="0"/>
        <v>0.53194444444444433</v>
      </c>
      <c r="Q39" s="361">
        <f t="shared" si="1"/>
        <v>0.57708333333333328</v>
      </c>
      <c r="R39" s="361">
        <f t="shared" si="2"/>
        <v>0.6152777777777777</v>
      </c>
      <c r="S39" s="361">
        <f t="shared" si="3"/>
        <v>0.63611111111111107</v>
      </c>
      <c r="T39" s="346">
        <f t="shared" si="20"/>
        <v>0.66736111111111107</v>
      </c>
      <c r="U39" s="346">
        <f t="shared" si="4"/>
        <v>0.69861111111111107</v>
      </c>
      <c r="V39" s="346">
        <f t="shared" si="5"/>
        <v>0.75763888888888875</v>
      </c>
      <c r="W39" s="346">
        <f t="shared" si="6"/>
        <v>0.83749999999999991</v>
      </c>
      <c r="X39" s="363">
        <f t="shared" si="7"/>
        <v>0.3027777777777777</v>
      </c>
      <c r="Y39" s="361">
        <f t="shared" si="8"/>
        <v>0.4416666666666666</v>
      </c>
      <c r="Z39" s="361">
        <f t="shared" si="9"/>
        <v>0.57708333333333328</v>
      </c>
      <c r="AA39" s="362">
        <f t="shared" si="10"/>
        <v>0.66388888888888886</v>
      </c>
    </row>
    <row r="40" spans="1:27">
      <c r="A40" s="91">
        <v>28</v>
      </c>
      <c r="B40" s="92" t="s">
        <v>122</v>
      </c>
      <c r="C40" s="93" t="s">
        <v>29</v>
      </c>
      <c r="D40" s="94">
        <v>1</v>
      </c>
      <c r="E40" s="95">
        <v>6.9444444444444447E-4</v>
      </c>
      <c r="F40" s="240">
        <f t="shared" si="11"/>
        <v>23.3</v>
      </c>
      <c r="G40" s="239">
        <f t="shared" si="12"/>
        <v>2.569444444444445E-2</v>
      </c>
      <c r="H40" s="95"/>
      <c r="I40" s="360">
        <f t="shared" si="13"/>
        <v>0.2201388888888888</v>
      </c>
      <c r="J40" s="347">
        <f t="shared" si="14"/>
        <v>0.25486111111111104</v>
      </c>
      <c r="K40" s="347">
        <f t="shared" si="15"/>
        <v>0.31041666666666656</v>
      </c>
      <c r="L40" s="361">
        <f t="shared" si="16"/>
        <v>0.33819444444444435</v>
      </c>
      <c r="M40" s="361">
        <f t="shared" si="17"/>
        <v>0.39722222222222214</v>
      </c>
      <c r="N40" s="361">
        <f t="shared" si="18"/>
        <v>0.44930555555555546</v>
      </c>
      <c r="O40" s="361">
        <f t="shared" si="19"/>
        <v>0.49097222222222214</v>
      </c>
      <c r="P40" s="361">
        <f t="shared" si="0"/>
        <v>0.53263888888888877</v>
      </c>
      <c r="Q40" s="361">
        <f t="shared" si="1"/>
        <v>0.57777777777777772</v>
      </c>
      <c r="R40" s="361">
        <f t="shared" si="2"/>
        <v>0.61597222222222214</v>
      </c>
      <c r="S40" s="361">
        <f t="shared" si="3"/>
        <v>0.63680555555555551</v>
      </c>
      <c r="T40" s="346">
        <f t="shared" si="20"/>
        <v>0.66805555555555551</v>
      </c>
      <c r="U40" s="346">
        <f t="shared" si="4"/>
        <v>0.69930555555555551</v>
      </c>
      <c r="V40" s="346">
        <f t="shared" si="5"/>
        <v>0.75833333333333319</v>
      </c>
      <c r="W40" s="346">
        <f t="shared" si="6"/>
        <v>0.83819444444444435</v>
      </c>
      <c r="X40" s="363">
        <f t="shared" si="7"/>
        <v>0.30347222222222214</v>
      </c>
      <c r="Y40" s="361">
        <f t="shared" si="8"/>
        <v>0.44236111111111104</v>
      </c>
      <c r="Z40" s="361">
        <f t="shared" si="9"/>
        <v>0.57777777777777772</v>
      </c>
      <c r="AA40" s="362">
        <f t="shared" si="10"/>
        <v>0.6645833333333333</v>
      </c>
    </row>
    <row r="41" spans="1:27">
      <c r="A41" s="96">
        <v>29</v>
      </c>
      <c r="B41" s="92" t="s">
        <v>71</v>
      </c>
      <c r="C41" s="93" t="s">
        <v>31</v>
      </c>
      <c r="D41" s="94">
        <v>1</v>
      </c>
      <c r="E41" s="95">
        <v>6.9444444444444447E-4</v>
      </c>
      <c r="F41" s="240">
        <f t="shared" si="11"/>
        <v>24.3</v>
      </c>
      <c r="G41" s="239">
        <f t="shared" si="12"/>
        <v>2.6388888888888896E-2</v>
      </c>
      <c r="H41" s="95"/>
      <c r="I41" s="360">
        <f t="shared" si="13"/>
        <v>0.22083333333333324</v>
      </c>
      <c r="J41" s="347">
        <f t="shared" si="14"/>
        <v>0.25555555555555548</v>
      </c>
      <c r="K41" s="347">
        <f t="shared" si="15"/>
        <v>0.31111111111111101</v>
      </c>
      <c r="L41" s="361">
        <f t="shared" si="16"/>
        <v>0.3388888888888888</v>
      </c>
      <c r="M41" s="361">
        <f t="shared" si="17"/>
        <v>0.39791666666666659</v>
      </c>
      <c r="N41" s="361">
        <f t="shared" si="18"/>
        <v>0.4499999999999999</v>
      </c>
      <c r="O41" s="361">
        <f t="shared" si="19"/>
        <v>0.49166666666666659</v>
      </c>
      <c r="P41" s="361">
        <f t="shared" si="0"/>
        <v>0.53333333333333321</v>
      </c>
      <c r="Q41" s="361">
        <f t="shared" si="1"/>
        <v>0.57847222222222217</v>
      </c>
      <c r="R41" s="361">
        <f t="shared" si="2"/>
        <v>0.61666666666666659</v>
      </c>
      <c r="S41" s="361">
        <f t="shared" si="3"/>
        <v>0.63749999999999996</v>
      </c>
      <c r="T41" s="346">
        <f t="shared" si="20"/>
        <v>0.66874999999999996</v>
      </c>
      <c r="U41" s="346">
        <f t="shared" si="4"/>
        <v>0.7</v>
      </c>
      <c r="V41" s="346">
        <f t="shared" si="5"/>
        <v>0.75902777777777763</v>
      </c>
      <c r="W41" s="346">
        <f t="shared" si="6"/>
        <v>0.8388888888888888</v>
      </c>
      <c r="X41" s="363">
        <f t="shared" si="7"/>
        <v>0.30416666666666659</v>
      </c>
      <c r="Y41" s="361">
        <f t="shared" si="8"/>
        <v>0.44305555555555548</v>
      </c>
      <c r="Z41" s="361">
        <f t="shared" si="9"/>
        <v>0.57847222222222217</v>
      </c>
      <c r="AA41" s="362">
        <f t="shared" si="10"/>
        <v>0.66527777777777775</v>
      </c>
    </row>
    <row r="42" spans="1:27">
      <c r="A42" s="91">
        <v>30</v>
      </c>
      <c r="B42" s="92" t="s">
        <v>65</v>
      </c>
      <c r="C42" s="93" t="s">
        <v>57</v>
      </c>
      <c r="D42" s="94">
        <v>0.9</v>
      </c>
      <c r="E42" s="95">
        <v>6.9444444444444447E-4</v>
      </c>
      <c r="F42" s="240">
        <f t="shared" si="11"/>
        <v>25.2</v>
      </c>
      <c r="G42" s="239">
        <f t="shared" si="12"/>
        <v>2.7083333333333341E-2</v>
      </c>
      <c r="H42" s="95"/>
      <c r="I42" s="360">
        <f t="shared" si="13"/>
        <v>0.22152777777777768</v>
      </c>
      <c r="J42" s="347">
        <f t="shared" si="14"/>
        <v>0.25624999999999992</v>
      </c>
      <c r="K42" s="347">
        <f t="shared" si="15"/>
        <v>0.31180555555555545</v>
      </c>
      <c r="L42" s="361">
        <f t="shared" si="16"/>
        <v>0.33958333333333324</v>
      </c>
      <c r="M42" s="361">
        <f t="shared" si="17"/>
        <v>0.39861111111111103</v>
      </c>
      <c r="N42" s="361">
        <f t="shared" si="18"/>
        <v>0.45069444444444434</v>
      </c>
      <c r="O42" s="361">
        <f t="shared" si="19"/>
        <v>0.49236111111111103</v>
      </c>
      <c r="P42" s="361">
        <f t="shared" si="0"/>
        <v>0.53402777777777766</v>
      </c>
      <c r="Q42" s="361">
        <f t="shared" si="1"/>
        <v>0.57916666666666661</v>
      </c>
      <c r="R42" s="361">
        <f t="shared" si="2"/>
        <v>0.61736111111111103</v>
      </c>
      <c r="S42" s="361">
        <f t="shared" si="3"/>
        <v>0.6381944444444444</v>
      </c>
      <c r="T42" s="346">
        <f t="shared" si="20"/>
        <v>0.6694444444444444</v>
      </c>
      <c r="U42" s="346">
        <f t="shared" si="4"/>
        <v>0.7006944444444444</v>
      </c>
      <c r="V42" s="346">
        <f t="shared" si="5"/>
        <v>0.75972222222222208</v>
      </c>
      <c r="W42" s="346">
        <f t="shared" si="6"/>
        <v>0.83958333333333324</v>
      </c>
      <c r="X42" s="363">
        <f t="shared" si="7"/>
        <v>0.30486111111111103</v>
      </c>
      <c r="Y42" s="361">
        <f t="shared" si="8"/>
        <v>0.44374999999999992</v>
      </c>
      <c r="Z42" s="361">
        <f t="shared" si="9"/>
        <v>0.57916666666666661</v>
      </c>
      <c r="AA42" s="362">
        <f t="shared" si="10"/>
        <v>0.66597222222222219</v>
      </c>
    </row>
    <row r="43" spans="1:27">
      <c r="A43" s="91">
        <v>31</v>
      </c>
      <c r="B43" s="92" t="s">
        <v>72</v>
      </c>
      <c r="C43" s="93" t="s">
        <v>40</v>
      </c>
      <c r="D43" s="94">
        <v>1</v>
      </c>
      <c r="E43" s="95">
        <v>1.3888888888888889E-3</v>
      </c>
      <c r="F43" s="240">
        <f t="shared" si="11"/>
        <v>26.2</v>
      </c>
      <c r="G43" s="239">
        <f t="shared" si="12"/>
        <v>2.8472222222222229E-2</v>
      </c>
      <c r="H43" s="95"/>
      <c r="I43" s="360">
        <f t="shared" si="13"/>
        <v>0.22291666666666657</v>
      </c>
      <c r="J43" s="347">
        <f t="shared" si="14"/>
        <v>0.25763888888888881</v>
      </c>
      <c r="K43" s="347">
        <f t="shared" si="15"/>
        <v>0.31319444444444433</v>
      </c>
      <c r="L43" s="361">
        <f t="shared" si="16"/>
        <v>0.34097222222222212</v>
      </c>
      <c r="M43" s="361">
        <f t="shared" si="17"/>
        <v>0.39999999999999991</v>
      </c>
      <c r="N43" s="361">
        <f t="shared" si="18"/>
        <v>0.45208333333333323</v>
      </c>
      <c r="O43" s="361">
        <f t="shared" si="19"/>
        <v>0.49374999999999991</v>
      </c>
      <c r="P43" s="361">
        <f t="shared" si="0"/>
        <v>0.53541666666666654</v>
      </c>
      <c r="Q43" s="361">
        <f t="shared" si="1"/>
        <v>0.58055555555555549</v>
      </c>
      <c r="R43" s="361">
        <f t="shared" si="2"/>
        <v>0.61874999999999991</v>
      </c>
      <c r="S43" s="361">
        <f t="shared" si="3"/>
        <v>0.63958333333333328</v>
      </c>
      <c r="T43" s="346">
        <f t="shared" si="20"/>
        <v>0.67083333333333328</v>
      </c>
      <c r="U43" s="346">
        <f t="shared" si="4"/>
        <v>0.70208333333333328</v>
      </c>
      <c r="V43" s="346">
        <f t="shared" si="5"/>
        <v>0.76111111111111096</v>
      </c>
      <c r="W43" s="346">
        <f t="shared" si="6"/>
        <v>0.84097222222222212</v>
      </c>
      <c r="X43" s="363">
        <f t="shared" si="7"/>
        <v>0.30624999999999991</v>
      </c>
      <c r="Y43" s="361">
        <f t="shared" si="8"/>
        <v>0.44513888888888881</v>
      </c>
      <c r="Z43" s="361">
        <f t="shared" si="9"/>
        <v>0.58055555555555549</v>
      </c>
      <c r="AA43" s="362">
        <f t="shared" si="10"/>
        <v>0.66736111111111107</v>
      </c>
    </row>
    <row r="44" spans="1:27">
      <c r="A44" s="96">
        <v>32</v>
      </c>
      <c r="B44" s="92" t="s">
        <v>117</v>
      </c>
      <c r="C44" s="93" t="s">
        <v>19</v>
      </c>
      <c r="D44" s="94">
        <v>0.5</v>
      </c>
      <c r="E44" s="95">
        <v>6.9444444444444447E-4</v>
      </c>
      <c r="F44" s="240">
        <f t="shared" si="11"/>
        <v>26.7</v>
      </c>
      <c r="G44" s="239">
        <f t="shared" si="12"/>
        <v>2.9166666666666674E-2</v>
      </c>
      <c r="H44" s="95"/>
      <c r="I44" s="360">
        <f t="shared" si="13"/>
        <v>0.22361111111111101</v>
      </c>
      <c r="J44" s="347">
        <f t="shared" si="14"/>
        <v>0.25833333333333325</v>
      </c>
      <c r="K44" s="347">
        <f t="shared" si="15"/>
        <v>0.31388888888888877</v>
      </c>
      <c r="L44" s="361">
        <f t="shared" si="16"/>
        <v>0.34166666666666656</v>
      </c>
      <c r="M44" s="361">
        <f t="shared" si="17"/>
        <v>0.40069444444444435</v>
      </c>
      <c r="N44" s="361">
        <f t="shared" si="18"/>
        <v>0.45277777777777767</v>
      </c>
      <c r="O44" s="361">
        <f t="shared" si="19"/>
        <v>0.49444444444444435</v>
      </c>
      <c r="P44" s="361">
        <f t="shared" si="0"/>
        <v>0.53611111111111098</v>
      </c>
      <c r="Q44" s="361">
        <f t="shared" si="1"/>
        <v>0.58124999999999993</v>
      </c>
      <c r="R44" s="361">
        <f t="shared" si="2"/>
        <v>0.61944444444444435</v>
      </c>
      <c r="S44" s="361">
        <f t="shared" si="3"/>
        <v>0.64027777777777772</v>
      </c>
      <c r="T44" s="346">
        <f t="shared" si="20"/>
        <v>0.67152777777777772</v>
      </c>
      <c r="U44" s="346">
        <f t="shared" si="4"/>
        <v>0.70277777777777772</v>
      </c>
      <c r="V44" s="346">
        <f t="shared" si="5"/>
        <v>0.7618055555555554</v>
      </c>
      <c r="W44" s="346">
        <f t="shared" si="6"/>
        <v>0.84166666666666656</v>
      </c>
      <c r="X44" s="363">
        <f t="shared" si="7"/>
        <v>0.30694444444444435</v>
      </c>
      <c r="Y44" s="361">
        <f t="shared" si="8"/>
        <v>0.44583333333333325</v>
      </c>
      <c r="Z44" s="361">
        <f t="shared" si="9"/>
        <v>0.58124999999999993</v>
      </c>
      <c r="AA44" s="362">
        <f t="shared" si="10"/>
        <v>0.66805555555555551</v>
      </c>
    </row>
    <row r="45" spans="1:27">
      <c r="A45" s="91">
        <v>33</v>
      </c>
      <c r="B45" s="92" t="s">
        <v>73</v>
      </c>
      <c r="C45" s="93" t="s">
        <v>23</v>
      </c>
      <c r="D45" s="94">
        <v>2.1</v>
      </c>
      <c r="E45" s="95">
        <v>1.3888888888888889E-3</v>
      </c>
      <c r="F45" s="240">
        <f t="shared" si="11"/>
        <v>28.8</v>
      </c>
      <c r="G45" s="239">
        <f t="shared" si="12"/>
        <v>3.0555555555555561E-2</v>
      </c>
      <c r="H45" s="95"/>
      <c r="I45" s="360">
        <f t="shared" si="13"/>
        <v>0.22499999999999989</v>
      </c>
      <c r="J45" s="347">
        <f t="shared" si="14"/>
        <v>0.25972222222222213</v>
      </c>
      <c r="K45" s="347">
        <f t="shared" si="15"/>
        <v>0.31527777777777766</v>
      </c>
      <c r="L45" s="361">
        <f t="shared" si="16"/>
        <v>0.34305555555555545</v>
      </c>
      <c r="M45" s="361">
        <f t="shared" si="17"/>
        <v>0.40208333333333324</v>
      </c>
      <c r="N45" s="361">
        <f t="shared" si="18"/>
        <v>0.45416666666666655</v>
      </c>
      <c r="O45" s="361">
        <f t="shared" si="19"/>
        <v>0.49583333333333324</v>
      </c>
      <c r="P45" s="361">
        <f t="shared" si="0"/>
        <v>0.53749999999999987</v>
      </c>
      <c r="Q45" s="361">
        <f t="shared" si="1"/>
        <v>0.58263888888888882</v>
      </c>
      <c r="R45" s="361">
        <f t="shared" si="2"/>
        <v>0.62083333333333324</v>
      </c>
      <c r="S45" s="361">
        <f t="shared" si="3"/>
        <v>0.64166666666666661</v>
      </c>
      <c r="T45" s="346">
        <f t="shared" si="20"/>
        <v>0.67291666666666661</v>
      </c>
      <c r="U45" s="346">
        <f t="shared" si="4"/>
        <v>0.70416666666666661</v>
      </c>
      <c r="V45" s="346">
        <f t="shared" si="5"/>
        <v>0.76319444444444429</v>
      </c>
      <c r="W45" s="346">
        <f t="shared" si="6"/>
        <v>0.84305555555555545</v>
      </c>
      <c r="X45" s="363">
        <f t="shared" si="7"/>
        <v>0.30833333333333324</v>
      </c>
      <c r="Y45" s="361">
        <f t="shared" si="8"/>
        <v>0.44722222222222213</v>
      </c>
      <c r="Z45" s="361">
        <f t="shared" si="9"/>
        <v>0.58263888888888882</v>
      </c>
      <c r="AA45" s="362">
        <f t="shared" si="10"/>
        <v>0.6694444444444444</v>
      </c>
    </row>
    <row r="46" spans="1:27">
      <c r="A46" s="96">
        <v>34</v>
      </c>
      <c r="B46" s="92" t="s">
        <v>65</v>
      </c>
      <c r="C46" s="93" t="s">
        <v>25</v>
      </c>
      <c r="D46" s="94">
        <v>0.6</v>
      </c>
      <c r="E46" s="95">
        <v>6.9444444444444447E-4</v>
      </c>
      <c r="F46" s="240">
        <f t="shared" si="11"/>
        <v>29.400000000000002</v>
      </c>
      <c r="G46" s="239">
        <f t="shared" si="12"/>
        <v>3.1250000000000007E-2</v>
      </c>
      <c r="H46" s="95"/>
      <c r="I46" s="360">
        <f t="shared" si="13"/>
        <v>0.22569444444444434</v>
      </c>
      <c r="J46" s="347">
        <f t="shared" si="14"/>
        <v>0.26041666666666657</v>
      </c>
      <c r="K46" s="347">
        <f t="shared" si="15"/>
        <v>0.3159722222222221</v>
      </c>
      <c r="L46" s="361">
        <f t="shared" si="16"/>
        <v>0.34374999999999989</v>
      </c>
      <c r="M46" s="361">
        <f t="shared" si="17"/>
        <v>0.40277777777777768</v>
      </c>
      <c r="N46" s="361">
        <f t="shared" si="18"/>
        <v>0.45486111111111099</v>
      </c>
      <c r="O46" s="361">
        <f t="shared" si="19"/>
        <v>0.49652777777777768</v>
      </c>
      <c r="P46" s="361">
        <f t="shared" si="0"/>
        <v>0.53819444444444431</v>
      </c>
      <c r="Q46" s="361">
        <f t="shared" si="1"/>
        <v>0.58333333333333326</v>
      </c>
      <c r="R46" s="361">
        <f t="shared" si="2"/>
        <v>0.62152777777777768</v>
      </c>
      <c r="S46" s="361">
        <f t="shared" si="3"/>
        <v>0.64236111111111105</v>
      </c>
      <c r="T46" s="346">
        <f t="shared" si="20"/>
        <v>0.67361111111111105</v>
      </c>
      <c r="U46" s="346">
        <f t="shared" si="4"/>
        <v>0.70486111111111105</v>
      </c>
      <c r="V46" s="346">
        <f t="shared" si="5"/>
        <v>0.76388888888888873</v>
      </c>
      <c r="W46" s="346">
        <f t="shared" si="6"/>
        <v>0.84374999999999989</v>
      </c>
      <c r="X46" s="363">
        <f t="shared" si="7"/>
        <v>0.30902777777777768</v>
      </c>
      <c r="Y46" s="361">
        <f t="shared" si="8"/>
        <v>0.44791666666666657</v>
      </c>
      <c r="Z46" s="361">
        <f t="shared" si="9"/>
        <v>0.58333333333333326</v>
      </c>
      <c r="AA46" s="362">
        <f t="shared" si="10"/>
        <v>0.67013888888888884</v>
      </c>
    </row>
    <row r="47" spans="1:27">
      <c r="A47" s="91">
        <v>35</v>
      </c>
      <c r="B47" s="92" t="s">
        <v>18</v>
      </c>
      <c r="C47" s="93" t="s">
        <v>56</v>
      </c>
      <c r="D47" s="94">
        <v>0.1</v>
      </c>
      <c r="E47" s="95">
        <v>6.9444444444444447E-4</v>
      </c>
      <c r="F47" s="240">
        <f t="shared" si="11"/>
        <v>29.500000000000004</v>
      </c>
      <c r="G47" s="239">
        <f t="shared" si="12"/>
        <v>3.1944444444444449E-2</v>
      </c>
      <c r="H47" s="95"/>
      <c r="I47" s="360">
        <f t="shared" si="13"/>
        <v>0.22638888888888878</v>
      </c>
      <c r="J47" s="347">
        <f t="shared" si="14"/>
        <v>0.26111111111111102</v>
      </c>
      <c r="K47" s="347">
        <f t="shared" si="15"/>
        <v>0.31666666666666654</v>
      </c>
      <c r="L47" s="361">
        <f t="shared" si="16"/>
        <v>0.34444444444444433</v>
      </c>
      <c r="M47" s="361">
        <f t="shared" si="17"/>
        <v>0.40347222222222212</v>
      </c>
      <c r="N47" s="361">
        <f t="shared" si="18"/>
        <v>0.45555555555555544</v>
      </c>
      <c r="O47" s="361">
        <f t="shared" si="19"/>
        <v>0.49722222222222212</v>
      </c>
      <c r="P47" s="361">
        <f t="shared" si="0"/>
        <v>0.53888888888888875</v>
      </c>
      <c r="Q47" s="361">
        <f t="shared" si="1"/>
        <v>0.5840277777777777</v>
      </c>
      <c r="R47" s="361">
        <f t="shared" si="2"/>
        <v>0.62222222222222212</v>
      </c>
      <c r="S47" s="361">
        <f t="shared" si="3"/>
        <v>0.64305555555555549</v>
      </c>
      <c r="T47" s="346">
        <f t="shared" si="20"/>
        <v>0.67430555555555549</v>
      </c>
      <c r="U47" s="346">
        <f t="shared" si="4"/>
        <v>0.70555555555555549</v>
      </c>
      <c r="V47" s="346">
        <f t="shared" si="5"/>
        <v>0.76458333333333317</v>
      </c>
      <c r="W47" s="346">
        <f t="shared" si="6"/>
        <v>0.84444444444444433</v>
      </c>
      <c r="X47" s="363">
        <f t="shared" si="7"/>
        <v>0.30972222222222212</v>
      </c>
      <c r="Y47" s="361">
        <f t="shared" si="8"/>
        <v>0.44861111111111102</v>
      </c>
      <c r="Z47" s="361">
        <f t="shared" si="9"/>
        <v>0.5840277777777777</v>
      </c>
      <c r="AA47" s="362">
        <f t="shared" si="10"/>
        <v>0.67083333333333328</v>
      </c>
    </row>
    <row r="48" spans="1:27">
      <c r="A48" s="96">
        <v>36</v>
      </c>
      <c r="B48" s="92" t="s">
        <v>17</v>
      </c>
      <c r="C48" s="93" t="s">
        <v>57</v>
      </c>
      <c r="D48" s="94">
        <v>0.6</v>
      </c>
      <c r="E48" s="95">
        <v>6.9444444444444447E-4</v>
      </c>
      <c r="F48" s="240">
        <f t="shared" si="11"/>
        <v>30.100000000000005</v>
      </c>
      <c r="G48" s="239">
        <f t="shared" si="12"/>
        <v>3.2638888888888891E-2</v>
      </c>
      <c r="H48" s="95"/>
      <c r="I48" s="360">
        <f t="shared" si="13"/>
        <v>0.22708333333333322</v>
      </c>
      <c r="J48" s="347">
        <f t="shared" si="14"/>
        <v>0.26180555555555546</v>
      </c>
      <c r="K48" s="347">
        <f t="shared" si="15"/>
        <v>0.31736111111111098</v>
      </c>
      <c r="L48" s="361">
        <f t="shared" si="16"/>
        <v>0.34513888888888877</v>
      </c>
      <c r="M48" s="361">
        <f t="shared" si="17"/>
        <v>0.40416666666666656</v>
      </c>
      <c r="N48" s="361">
        <f t="shared" si="18"/>
        <v>0.45624999999999988</v>
      </c>
      <c r="O48" s="361">
        <f t="shared" si="19"/>
        <v>0.49791666666666656</v>
      </c>
      <c r="P48" s="361">
        <f t="shared" si="0"/>
        <v>0.53958333333333319</v>
      </c>
      <c r="Q48" s="361">
        <f t="shared" si="1"/>
        <v>0.58472222222222214</v>
      </c>
      <c r="R48" s="361">
        <f t="shared" si="2"/>
        <v>0.62291666666666656</v>
      </c>
      <c r="S48" s="361">
        <f t="shared" si="3"/>
        <v>0.64374999999999993</v>
      </c>
      <c r="T48" s="346">
        <f t="shared" si="20"/>
        <v>0.67499999999999993</v>
      </c>
      <c r="U48" s="346">
        <f t="shared" si="4"/>
        <v>0.70624999999999993</v>
      </c>
      <c r="V48" s="346">
        <f t="shared" si="5"/>
        <v>0.76527777777777761</v>
      </c>
      <c r="W48" s="346">
        <f t="shared" si="6"/>
        <v>0.84513888888888877</v>
      </c>
      <c r="X48" s="363">
        <f t="shared" si="7"/>
        <v>0.31041666666666656</v>
      </c>
      <c r="Y48" s="361">
        <f t="shared" si="8"/>
        <v>0.44930555555555546</v>
      </c>
      <c r="Z48" s="361">
        <f t="shared" si="9"/>
        <v>0.58472222222222214</v>
      </c>
      <c r="AA48" s="362">
        <f t="shared" si="10"/>
        <v>0.67152777777777772</v>
      </c>
    </row>
    <row r="49" spans="1:27">
      <c r="A49" s="91">
        <v>37</v>
      </c>
      <c r="B49" s="92" t="s">
        <v>74</v>
      </c>
      <c r="C49" s="93" t="s">
        <v>60</v>
      </c>
      <c r="D49" s="94">
        <v>0.7</v>
      </c>
      <c r="E49" s="95">
        <v>6.9444444444444447E-4</v>
      </c>
      <c r="F49" s="240">
        <f t="shared" si="11"/>
        <v>30.800000000000004</v>
      </c>
      <c r="G49" s="239">
        <f t="shared" si="12"/>
        <v>3.3333333333333333E-2</v>
      </c>
      <c r="H49" s="95"/>
      <c r="I49" s="360">
        <f t="shared" si="13"/>
        <v>0.22777777777777766</v>
      </c>
      <c r="J49" s="347">
        <f t="shared" si="14"/>
        <v>0.2624999999999999</v>
      </c>
      <c r="K49" s="347">
        <f t="shared" si="15"/>
        <v>0.31805555555555542</v>
      </c>
      <c r="L49" s="361">
        <f t="shared" si="16"/>
        <v>0.34583333333333321</v>
      </c>
      <c r="M49" s="361">
        <f t="shared" si="17"/>
        <v>0.40486111111111101</v>
      </c>
      <c r="N49" s="361">
        <f t="shared" si="18"/>
        <v>0.45694444444444432</v>
      </c>
      <c r="O49" s="361">
        <f t="shared" si="19"/>
        <v>0.49861111111111101</v>
      </c>
      <c r="P49" s="361">
        <f t="shared" si="0"/>
        <v>0.54027777777777763</v>
      </c>
      <c r="Q49" s="361">
        <f t="shared" si="1"/>
        <v>0.58541666666666659</v>
      </c>
      <c r="R49" s="361">
        <f t="shared" si="2"/>
        <v>0.62361111111111101</v>
      </c>
      <c r="S49" s="361">
        <f t="shared" si="3"/>
        <v>0.64444444444444438</v>
      </c>
      <c r="T49" s="346">
        <f t="shared" si="20"/>
        <v>0.67569444444444438</v>
      </c>
      <c r="U49" s="346">
        <f t="shared" si="4"/>
        <v>0.70694444444444438</v>
      </c>
      <c r="V49" s="346">
        <f t="shared" si="5"/>
        <v>0.76597222222222205</v>
      </c>
      <c r="W49" s="346">
        <f t="shared" si="6"/>
        <v>0.84583333333333321</v>
      </c>
      <c r="X49" s="363">
        <f t="shared" si="7"/>
        <v>0.31111111111111101</v>
      </c>
      <c r="Y49" s="361">
        <f t="shared" si="8"/>
        <v>0.4499999999999999</v>
      </c>
      <c r="Z49" s="361">
        <f t="shared" si="9"/>
        <v>0.58541666666666659</v>
      </c>
      <c r="AA49" s="362">
        <f t="shared" si="10"/>
        <v>0.67222222222222217</v>
      </c>
    </row>
    <row r="50" spans="1:27">
      <c r="A50" s="96">
        <v>38</v>
      </c>
      <c r="B50" s="92" t="s">
        <v>15</v>
      </c>
      <c r="C50" s="93" t="s">
        <v>61</v>
      </c>
      <c r="D50" s="94">
        <v>0.7</v>
      </c>
      <c r="E50" s="95">
        <v>6.9444444444444447E-4</v>
      </c>
      <c r="F50" s="240">
        <f t="shared" si="11"/>
        <v>31.500000000000004</v>
      </c>
      <c r="G50" s="239">
        <f t="shared" si="12"/>
        <v>3.4027777777777775E-2</v>
      </c>
      <c r="H50" s="95"/>
      <c r="I50" s="360">
        <f t="shared" si="13"/>
        <v>0.2284722222222221</v>
      </c>
      <c r="J50" s="347">
        <f t="shared" si="14"/>
        <v>0.26319444444444434</v>
      </c>
      <c r="K50" s="347">
        <f t="shared" si="15"/>
        <v>0.31874999999999987</v>
      </c>
      <c r="L50" s="361">
        <f t="shared" si="16"/>
        <v>0.34652777777777766</v>
      </c>
      <c r="M50" s="361">
        <f t="shared" si="17"/>
        <v>0.40555555555555545</v>
      </c>
      <c r="N50" s="361">
        <f t="shared" si="18"/>
        <v>0.45763888888888876</v>
      </c>
      <c r="O50" s="361">
        <f t="shared" si="19"/>
        <v>0.49930555555555545</v>
      </c>
      <c r="P50" s="361">
        <f t="shared" si="0"/>
        <v>0.54097222222222208</v>
      </c>
      <c r="Q50" s="361">
        <f t="shared" si="1"/>
        <v>0.58611111111111103</v>
      </c>
      <c r="R50" s="361">
        <f t="shared" si="2"/>
        <v>0.62430555555555545</v>
      </c>
      <c r="S50" s="361">
        <f t="shared" si="3"/>
        <v>0.64513888888888882</v>
      </c>
      <c r="T50" s="346">
        <f t="shared" si="20"/>
        <v>0.67638888888888882</v>
      </c>
      <c r="U50" s="346">
        <f t="shared" si="4"/>
        <v>0.70763888888888882</v>
      </c>
      <c r="V50" s="346">
        <f t="shared" si="5"/>
        <v>0.7666666666666665</v>
      </c>
      <c r="W50" s="346">
        <f t="shared" si="6"/>
        <v>0.84652777777777766</v>
      </c>
      <c r="X50" s="363">
        <f t="shared" si="7"/>
        <v>0.31180555555555545</v>
      </c>
      <c r="Y50" s="361">
        <f t="shared" si="8"/>
        <v>0.45069444444444434</v>
      </c>
      <c r="Z50" s="361">
        <f t="shared" si="9"/>
        <v>0.58611111111111103</v>
      </c>
      <c r="AA50" s="362">
        <f t="shared" si="10"/>
        <v>0.67291666666666661</v>
      </c>
    </row>
    <row r="51" spans="1:27">
      <c r="A51" s="91">
        <v>39</v>
      </c>
      <c r="B51" s="92" t="s">
        <v>75</v>
      </c>
      <c r="C51" s="93" t="s">
        <v>16</v>
      </c>
      <c r="D51" s="94">
        <v>0.2</v>
      </c>
      <c r="E51" s="95">
        <v>6.9444444444444447E-4</v>
      </c>
      <c r="F51" s="240">
        <f t="shared" si="11"/>
        <v>31.700000000000003</v>
      </c>
      <c r="G51" s="239">
        <f t="shared" si="12"/>
        <v>3.4722222222222217E-2</v>
      </c>
      <c r="H51" s="95"/>
      <c r="I51" s="360">
        <f t="shared" si="13"/>
        <v>0.22916666666666655</v>
      </c>
      <c r="J51" s="347">
        <f t="shared" si="14"/>
        <v>0.26388888888888878</v>
      </c>
      <c r="K51" s="347">
        <f t="shared" si="15"/>
        <v>0.31944444444444431</v>
      </c>
      <c r="L51" s="361">
        <f t="shared" si="16"/>
        <v>0.3472222222222221</v>
      </c>
      <c r="M51" s="361">
        <f t="shared" si="17"/>
        <v>0.40624999999999989</v>
      </c>
      <c r="N51" s="361">
        <f t="shared" si="18"/>
        <v>0.4583333333333332</v>
      </c>
      <c r="O51" s="361">
        <f t="shared" si="19"/>
        <v>0.49999999999999989</v>
      </c>
      <c r="P51" s="361">
        <f t="shared" si="0"/>
        <v>0.54166666666666652</v>
      </c>
      <c r="Q51" s="361">
        <f t="shared" si="1"/>
        <v>0.58680555555555547</v>
      </c>
      <c r="R51" s="361">
        <f t="shared" si="2"/>
        <v>0.62499999999999989</v>
      </c>
      <c r="S51" s="361">
        <f t="shared" si="3"/>
        <v>0.64583333333333326</v>
      </c>
      <c r="T51" s="346">
        <f t="shared" si="20"/>
        <v>0.67708333333333326</v>
      </c>
      <c r="U51" s="346">
        <f t="shared" si="4"/>
        <v>0.70833333333333326</v>
      </c>
      <c r="V51" s="346">
        <f t="shared" si="5"/>
        <v>0.76736111111111094</v>
      </c>
      <c r="W51" s="346">
        <f t="shared" si="6"/>
        <v>0.8472222222222221</v>
      </c>
      <c r="X51" s="363">
        <f t="shared" si="7"/>
        <v>0.31249999999999989</v>
      </c>
      <c r="Y51" s="361">
        <f t="shared" si="8"/>
        <v>0.45138888888888878</v>
      </c>
      <c r="Z51" s="361">
        <f t="shared" si="9"/>
        <v>0.58680555555555547</v>
      </c>
      <c r="AA51" s="362">
        <f t="shared" si="10"/>
        <v>0.67361111111111105</v>
      </c>
    </row>
    <row r="52" spans="1:27">
      <c r="A52" s="91">
        <v>40</v>
      </c>
      <c r="B52" s="92" t="s">
        <v>131</v>
      </c>
      <c r="C52" s="93" t="s">
        <v>13</v>
      </c>
      <c r="D52" s="94">
        <v>0.4</v>
      </c>
      <c r="E52" s="95">
        <v>2.0833333333333333E-3</v>
      </c>
      <c r="F52" s="240">
        <f t="shared" si="11"/>
        <v>32.1</v>
      </c>
      <c r="G52" s="239">
        <f t="shared" si="12"/>
        <v>3.680555555555555E-2</v>
      </c>
      <c r="H52" s="95"/>
      <c r="I52" s="360">
        <f t="shared" si="13"/>
        <v>0.23124999999999987</v>
      </c>
      <c r="J52" s="347">
        <f t="shared" si="14"/>
        <v>0.26597222222222211</v>
      </c>
      <c r="K52" s="347">
        <f t="shared" si="15"/>
        <v>0.32152777777777763</v>
      </c>
      <c r="L52" s="361">
        <f t="shared" si="16"/>
        <v>0.34930555555555542</v>
      </c>
      <c r="M52" s="361">
        <f t="shared" si="17"/>
        <v>0.40833333333333321</v>
      </c>
      <c r="N52" s="361">
        <f t="shared" si="18"/>
        <v>0.46041666666666653</v>
      </c>
      <c r="O52" s="361">
        <f t="shared" si="19"/>
        <v>0.50208333333333321</v>
      </c>
      <c r="P52" s="361">
        <f t="shared" si="0"/>
        <v>0.54374999999999984</v>
      </c>
      <c r="Q52" s="361">
        <f t="shared" si="1"/>
        <v>0.5888888888888888</v>
      </c>
      <c r="R52" s="361">
        <f t="shared" si="2"/>
        <v>0.62708333333333321</v>
      </c>
      <c r="S52" s="361">
        <f t="shared" si="3"/>
        <v>0.64791666666666659</v>
      </c>
      <c r="T52" s="346">
        <f t="shared" si="20"/>
        <v>0.67916666666666659</v>
      </c>
      <c r="U52" s="346">
        <f t="shared" si="4"/>
        <v>0.71041666666666659</v>
      </c>
      <c r="V52" s="346">
        <f t="shared" si="5"/>
        <v>0.76944444444444426</v>
      </c>
      <c r="W52" s="346">
        <f t="shared" si="6"/>
        <v>0.84930555555555542</v>
      </c>
      <c r="X52" s="363">
        <f t="shared" si="7"/>
        <v>0.31458333333333321</v>
      </c>
      <c r="Y52" s="361">
        <f t="shared" si="8"/>
        <v>0.45347222222222211</v>
      </c>
      <c r="Z52" s="361">
        <f t="shared" si="9"/>
        <v>0.5888888888888888</v>
      </c>
      <c r="AA52" s="362">
        <f t="shared" si="10"/>
        <v>0.67569444444444438</v>
      </c>
    </row>
    <row r="53" spans="1:27">
      <c r="A53" s="91">
        <v>41</v>
      </c>
      <c r="B53" s="92" t="s">
        <v>119</v>
      </c>
      <c r="C53" s="93" t="s">
        <v>40</v>
      </c>
      <c r="D53" s="94">
        <v>0.2</v>
      </c>
      <c r="E53" s="95">
        <v>6.9444444444444447E-4</v>
      </c>
      <c r="F53" s="240">
        <f t="shared" si="11"/>
        <v>32.300000000000004</v>
      </c>
      <c r="G53" s="239">
        <f t="shared" si="12"/>
        <v>3.7499999999999992E-2</v>
      </c>
      <c r="H53" s="95"/>
      <c r="I53" s="360">
        <f t="shared" si="13"/>
        <v>0.23194444444444431</v>
      </c>
      <c r="J53" s="347">
        <f t="shared" si="14"/>
        <v>0.26666666666666655</v>
      </c>
      <c r="K53" s="347">
        <f t="shared" si="15"/>
        <v>0.32222222222222208</v>
      </c>
      <c r="L53" s="361">
        <f t="shared" si="16"/>
        <v>0.34999999999999987</v>
      </c>
      <c r="M53" s="361">
        <f t="shared" si="17"/>
        <v>0.40902777777777766</v>
      </c>
      <c r="N53" s="361">
        <f t="shared" si="18"/>
        <v>0.46111111111111097</v>
      </c>
      <c r="O53" s="361">
        <f t="shared" si="19"/>
        <v>0.50277777777777766</v>
      </c>
      <c r="P53" s="361">
        <f t="shared" si="0"/>
        <v>0.54444444444444429</v>
      </c>
      <c r="Q53" s="361">
        <f t="shared" si="1"/>
        <v>0.58958333333333324</v>
      </c>
      <c r="R53" s="361">
        <f t="shared" si="2"/>
        <v>0.62777777777777766</v>
      </c>
      <c r="S53" s="361">
        <f t="shared" si="3"/>
        <v>0.64861111111111103</v>
      </c>
      <c r="T53" s="346">
        <f t="shared" si="20"/>
        <v>0.67986111111111103</v>
      </c>
      <c r="U53" s="346">
        <f t="shared" si="4"/>
        <v>0.71111111111111103</v>
      </c>
      <c r="V53" s="346">
        <f t="shared" si="5"/>
        <v>0.77013888888888871</v>
      </c>
      <c r="W53" s="346">
        <f t="shared" si="6"/>
        <v>0.84999999999999987</v>
      </c>
      <c r="X53" s="363">
        <f t="shared" si="7"/>
        <v>0.31527777777777766</v>
      </c>
      <c r="Y53" s="361">
        <f t="shared" si="8"/>
        <v>0.45416666666666655</v>
      </c>
      <c r="Z53" s="361">
        <f t="shared" si="9"/>
        <v>0.58958333333333324</v>
      </c>
      <c r="AA53" s="362">
        <f t="shared" si="10"/>
        <v>0.67638888888888882</v>
      </c>
    </row>
    <row r="54" spans="1:27">
      <c r="A54" s="96">
        <v>42</v>
      </c>
      <c r="B54" s="92" t="s">
        <v>124</v>
      </c>
      <c r="C54" s="93" t="s">
        <v>40</v>
      </c>
      <c r="D54" s="94">
        <v>0.3</v>
      </c>
      <c r="E54" s="95">
        <v>6.9444444444444447E-4</v>
      </c>
      <c r="F54" s="240">
        <f t="shared" si="11"/>
        <v>32.6</v>
      </c>
      <c r="G54" s="239">
        <f t="shared" si="12"/>
        <v>3.8194444444444434E-2</v>
      </c>
      <c r="H54" s="95"/>
      <c r="I54" s="360">
        <f t="shared" si="13"/>
        <v>0.23263888888888876</v>
      </c>
      <c r="J54" s="347">
        <f t="shared" si="14"/>
        <v>0.26736111111111099</v>
      </c>
      <c r="K54" s="347">
        <f t="shared" si="15"/>
        <v>0.32291666666666652</v>
      </c>
      <c r="L54" s="361">
        <f t="shared" si="16"/>
        <v>0.35069444444444431</v>
      </c>
      <c r="M54" s="361">
        <f t="shared" si="17"/>
        <v>0.4097222222222221</v>
      </c>
      <c r="N54" s="361">
        <f t="shared" si="18"/>
        <v>0.46180555555555541</v>
      </c>
      <c r="O54" s="361">
        <f t="shared" si="19"/>
        <v>0.5034722222222221</v>
      </c>
      <c r="P54" s="361">
        <f t="shared" si="0"/>
        <v>0.54513888888888873</v>
      </c>
      <c r="Q54" s="361">
        <f t="shared" si="1"/>
        <v>0.59027777777777768</v>
      </c>
      <c r="R54" s="361">
        <f t="shared" si="2"/>
        <v>0.6284722222222221</v>
      </c>
      <c r="S54" s="361">
        <f t="shared" si="3"/>
        <v>0.64930555555555547</v>
      </c>
      <c r="T54" s="346">
        <f t="shared" si="20"/>
        <v>0.68055555555555547</v>
      </c>
      <c r="U54" s="346">
        <f t="shared" si="4"/>
        <v>0.71180555555555547</v>
      </c>
      <c r="V54" s="346">
        <f t="shared" si="5"/>
        <v>0.77083333333333315</v>
      </c>
      <c r="W54" s="346">
        <f t="shared" si="6"/>
        <v>0.85069444444444431</v>
      </c>
      <c r="X54" s="363">
        <f t="shared" si="7"/>
        <v>0.3159722222222221</v>
      </c>
      <c r="Y54" s="361">
        <f t="shared" si="8"/>
        <v>0.45486111111111099</v>
      </c>
      <c r="Z54" s="361">
        <f t="shared" si="9"/>
        <v>0.59027777777777768</v>
      </c>
      <c r="AA54" s="362">
        <f t="shared" si="10"/>
        <v>0.67708333333333326</v>
      </c>
    </row>
    <row r="55" spans="1:27">
      <c r="A55" s="91">
        <v>43</v>
      </c>
      <c r="B55" s="92" t="s">
        <v>123</v>
      </c>
      <c r="C55" s="93" t="s">
        <v>40</v>
      </c>
      <c r="D55" s="94">
        <v>0.7</v>
      </c>
      <c r="E55" s="95">
        <v>1.3888888888888889E-3</v>
      </c>
      <c r="F55" s="240">
        <f t="shared" si="11"/>
        <v>33.300000000000004</v>
      </c>
      <c r="G55" s="239">
        <f t="shared" si="12"/>
        <v>3.9583333333333325E-2</v>
      </c>
      <c r="H55" s="95"/>
      <c r="I55" s="360">
        <f t="shared" si="13"/>
        <v>0.23402777777777764</v>
      </c>
      <c r="J55" s="347">
        <f t="shared" si="14"/>
        <v>0.26874999999999988</v>
      </c>
      <c r="K55" s="347">
        <f t="shared" si="15"/>
        <v>0.3243055555555554</v>
      </c>
      <c r="L55" s="361">
        <f t="shared" si="16"/>
        <v>0.35208333333333319</v>
      </c>
      <c r="M55" s="361">
        <f t="shared" si="17"/>
        <v>0.41111111111111098</v>
      </c>
      <c r="N55" s="361">
        <f t="shared" si="18"/>
        <v>0.4631944444444443</v>
      </c>
      <c r="O55" s="361">
        <f t="shared" si="19"/>
        <v>0.50486111111111098</v>
      </c>
      <c r="P55" s="361">
        <f t="shared" si="0"/>
        <v>0.54652777777777761</v>
      </c>
      <c r="Q55" s="361">
        <f t="shared" si="1"/>
        <v>0.59166666666666656</v>
      </c>
      <c r="R55" s="361">
        <f t="shared" si="2"/>
        <v>0.62986111111111098</v>
      </c>
      <c r="S55" s="361">
        <f t="shared" si="3"/>
        <v>0.65069444444444435</v>
      </c>
      <c r="T55" s="346">
        <f t="shared" si="20"/>
        <v>0.68194444444444435</v>
      </c>
      <c r="U55" s="346">
        <f t="shared" si="4"/>
        <v>0.71319444444444435</v>
      </c>
      <c r="V55" s="346">
        <f t="shared" si="5"/>
        <v>0.77222222222222203</v>
      </c>
      <c r="W55" s="346">
        <f t="shared" si="6"/>
        <v>0.85208333333333319</v>
      </c>
      <c r="X55" s="363">
        <f t="shared" si="7"/>
        <v>0.31736111111111098</v>
      </c>
      <c r="Y55" s="361">
        <f t="shared" si="8"/>
        <v>0.45624999999999988</v>
      </c>
      <c r="Z55" s="361">
        <f t="shared" si="9"/>
        <v>0.59166666666666656</v>
      </c>
      <c r="AA55" s="362">
        <f t="shared" si="10"/>
        <v>0.67847222222222214</v>
      </c>
    </row>
    <row r="56" spans="1:27">
      <c r="A56" s="58"/>
      <c r="B56" s="97"/>
      <c r="C56" s="98"/>
      <c r="D56" s="59"/>
      <c r="E56" s="59"/>
      <c r="F56" s="59"/>
      <c r="G56" s="59"/>
      <c r="H56" s="99"/>
      <c r="I56" s="59"/>
      <c r="J56" s="59"/>
      <c r="K56" s="59"/>
      <c r="L56" s="59"/>
      <c r="M56" s="99"/>
      <c r="N56" s="99"/>
      <c r="O56" s="99"/>
      <c r="P56" s="100"/>
      <c r="Q56" s="100" t="s">
        <v>130</v>
      </c>
      <c r="R56" s="101"/>
      <c r="S56" s="101"/>
      <c r="T56" s="101"/>
      <c r="U56" s="101"/>
      <c r="V56" s="101"/>
      <c r="W56" s="101"/>
      <c r="X56" s="101"/>
      <c r="Y56" s="101"/>
      <c r="Z56" s="59"/>
      <c r="AA56" s="59"/>
    </row>
    <row r="57" spans="1:27">
      <c r="A57" s="58"/>
      <c r="B57" s="99" t="s">
        <v>137</v>
      </c>
      <c r="C57" s="99"/>
      <c r="D57" s="59"/>
      <c r="E57" s="59"/>
      <c r="F57" s="59"/>
      <c r="G57" s="59"/>
      <c r="H57" s="59"/>
      <c r="I57" s="59"/>
      <c r="J57" s="59"/>
      <c r="K57" s="59"/>
      <c r="L57" s="58"/>
      <c r="M57" s="59"/>
      <c r="N57" s="59"/>
      <c r="O57" s="59"/>
      <c r="P57" s="59"/>
      <c r="Q57" s="59"/>
      <c r="R57" s="59"/>
      <c r="S57" s="102"/>
      <c r="T57" s="102"/>
      <c r="U57" s="102"/>
      <c r="V57" s="102"/>
      <c r="W57" s="102"/>
      <c r="X57" s="102"/>
      <c r="Y57" s="102"/>
      <c r="Z57" s="102"/>
      <c r="AA57" s="102"/>
    </row>
    <row r="58" spans="1:27">
      <c r="B58" s="118" t="s">
        <v>120</v>
      </c>
    </row>
    <row r="59" spans="1:27">
      <c r="B59" s="118" t="s">
        <v>121</v>
      </c>
    </row>
    <row r="60" spans="1:27">
      <c r="B60" s="118"/>
    </row>
    <row r="61" spans="1:27">
      <c r="B61" s="118"/>
    </row>
  </sheetData>
  <mergeCells count="2">
    <mergeCell ref="H10:H11"/>
    <mergeCell ref="F8:O8"/>
  </mergeCells>
  <pageMargins left="0.25" right="0.25" top="0.75" bottom="0.75" header="0.3" footer="0.3"/>
  <pageSetup paperSize="9" scale="5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F37"/>
  <sheetViews>
    <sheetView workbookViewId="0">
      <selection activeCell="AE27" sqref="AE27"/>
    </sheetView>
  </sheetViews>
  <sheetFormatPr defaultRowHeight="15"/>
  <cols>
    <col min="1" max="1" width="4" customWidth="1"/>
    <col min="2" max="2" width="11.42578125" bestFit="1" customWidth="1"/>
    <col min="3" max="3" width="28.140625" customWidth="1"/>
    <col min="4" max="4" width="8" customWidth="1"/>
    <col min="5" max="5" width="7.42578125" customWidth="1"/>
    <col min="6" max="6" width="6.42578125" customWidth="1"/>
    <col min="7" max="7" width="6.28515625" customWidth="1"/>
    <col min="8" max="8" width="8.28515625" customWidth="1"/>
    <col min="9" max="9" width="8.5703125" customWidth="1"/>
    <col min="10" max="10" width="7" customWidth="1"/>
    <col min="11" max="19" width="7.7109375" customWidth="1"/>
    <col min="20" max="20" width="7.5703125" customWidth="1"/>
    <col min="21" max="24" width="7.7109375" customWidth="1"/>
    <col min="25" max="25" width="7.5703125" customWidth="1"/>
    <col min="26" max="30" width="7.7109375" customWidth="1"/>
    <col min="31" max="32" width="7.5703125" customWidth="1"/>
  </cols>
  <sheetData>
    <row r="1" spans="1:32">
      <c r="A1" s="188" t="s">
        <v>96</v>
      </c>
      <c r="B1" s="188"/>
      <c r="C1" s="189"/>
    </row>
    <row r="2" spans="1:32" ht="18">
      <c r="A2" s="188" t="s">
        <v>100</v>
      </c>
      <c r="B2" s="188"/>
      <c r="C2" s="190"/>
      <c r="D2" s="57"/>
      <c r="E2" s="57"/>
      <c r="F2" s="396" t="s">
        <v>0</v>
      </c>
      <c r="G2" s="396"/>
      <c r="H2" s="396"/>
      <c r="I2" s="396"/>
      <c r="J2" s="396"/>
      <c r="K2" s="396"/>
      <c r="L2" s="396"/>
      <c r="M2" s="396"/>
      <c r="N2" s="396"/>
      <c r="O2" s="396"/>
      <c r="P2" s="396"/>
      <c r="Q2" s="396"/>
      <c r="R2" s="396"/>
      <c r="S2" s="396"/>
      <c r="T2" s="120"/>
      <c r="U2" s="176"/>
      <c r="V2" s="176"/>
      <c r="W2" s="176"/>
      <c r="X2" s="176"/>
      <c r="Y2" s="176"/>
      <c r="Z2" s="176"/>
      <c r="AA2" s="176"/>
      <c r="AB2" s="120"/>
      <c r="AC2" s="58"/>
      <c r="AD2" s="58"/>
      <c r="AE2" s="58"/>
      <c r="AF2" s="58"/>
    </row>
    <row r="3" spans="1:32" ht="18">
      <c r="A3" s="188" t="s">
        <v>101</v>
      </c>
      <c r="B3" s="188"/>
      <c r="C3" s="191"/>
      <c r="D3" s="61"/>
      <c r="E3" s="61"/>
      <c r="F3" s="397" t="s">
        <v>138</v>
      </c>
      <c r="G3" s="398"/>
      <c r="H3" s="398"/>
      <c r="I3" s="398"/>
      <c r="J3" s="398"/>
      <c r="K3" s="398"/>
      <c r="L3" s="398"/>
      <c r="M3" s="398"/>
      <c r="N3" s="398"/>
      <c r="O3" s="398"/>
      <c r="P3" s="398"/>
      <c r="Q3" s="398"/>
      <c r="R3" s="398"/>
      <c r="S3" s="398"/>
      <c r="T3" s="121"/>
      <c r="U3" s="177"/>
      <c r="V3" s="177"/>
      <c r="W3" s="338"/>
      <c r="X3" s="177"/>
      <c r="Y3" s="177"/>
      <c r="Z3" s="177"/>
      <c r="AA3" s="338"/>
      <c r="AB3" s="120"/>
      <c r="AC3" s="58"/>
      <c r="AD3" s="58"/>
      <c r="AE3" s="58"/>
      <c r="AF3" s="58"/>
    </row>
    <row r="4" spans="1:32" ht="18">
      <c r="A4" s="188" t="s">
        <v>108</v>
      </c>
      <c r="B4" s="188"/>
      <c r="C4" s="134"/>
      <c r="D4" s="62"/>
      <c r="E4" s="62"/>
      <c r="F4" s="183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62"/>
      <c r="U4" s="62"/>
      <c r="V4" s="62"/>
      <c r="W4" s="62"/>
      <c r="X4" s="62"/>
      <c r="Y4" s="62"/>
      <c r="Z4" s="62"/>
      <c r="AA4" s="62"/>
      <c r="AB4" s="62"/>
      <c r="AC4" s="58"/>
      <c r="AD4" s="58"/>
      <c r="AE4" s="58"/>
      <c r="AF4" s="58"/>
    </row>
    <row r="5" spans="1:32">
      <c r="A5" s="188" t="s">
        <v>109</v>
      </c>
      <c r="B5" s="188"/>
      <c r="C5" s="178"/>
      <c r="D5" s="63"/>
      <c r="E5" s="63"/>
      <c r="F5" s="58"/>
      <c r="G5" s="121"/>
      <c r="H5" s="121"/>
      <c r="I5" s="121"/>
      <c r="J5" s="121"/>
      <c r="K5" s="121"/>
      <c r="L5" s="121"/>
      <c r="M5" s="338"/>
      <c r="N5" s="121"/>
      <c r="O5" s="121"/>
      <c r="P5" s="121"/>
      <c r="Q5" s="121"/>
      <c r="R5" s="121"/>
      <c r="S5" s="121"/>
      <c r="T5" s="64"/>
      <c r="U5" s="64"/>
      <c r="V5" s="64"/>
      <c r="W5" s="64"/>
      <c r="X5" s="64"/>
      <c r="Y5" s="64"/>
      <c r="Z5" s="64"/>
      <c r="AA5" s="64"/>
      <c r="AB5" s="121"/>
      <c r="AC5" s="58"/>
      <c r="AD5" s="58"/>
      <c r="AE5" s="58"/>
      <c r="AF5" s="58"/>
    </row>
    <row r="6" spans="1:32">
      <c r="A6" s="192" t="s">
        <v>102</v>
      </c>
      <c r="B6" s="192"/>
      <c r="C6" s="193"/>
      <c r="D6" s="65"/>
      <c r="E6" s="65"/>
      <c r="F6" s="58"/>
      <c r="G6" s="121"/>
      <c r="H6" s="121"/>
      <c r="I6" s="121"/>
      <c r="J6" s="121"/>
      <c r="K6" s="121"/>
      <c r="L6" s="121"/>
      <c r="M6" s="338"/>
      <c r="N6" s="121"/>
      <c r="O6" s="121"/>
      <c r="P6" s="121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58"/>
      <c r="AD6" s="58"/>
      <c r="AE6" s="58"/>
      <c r="AF6" s="58"/>
    </row>
    <row r="7" spans="1:32" ht="15.75" thickBot="1">
      <c r="A7" s="135"/>
      <c r="B7" s="135"/>
      <c r="C7" s="135"/>
      <c r="D7" s="121"/>
      <c r="E7" s="131"/>
      <c r="F7" s="58"/>
      <c r="G7" s="58"/>
      <c r="H7" s="58"/>
      <c r="I7" s="58"/>
      <c r="J7" s="58"/>
      <c r="K7" s="58"/>
      <c r="L7" s="121"/>
      <c r="M7" s="338"/>
      <c r="N7" s="58"/>
      <c r="O7" s="58"/>
      <c r="P7" s="58"/>
      <c r="Q7" s="399"/>
      <c r="R7" s="399"/>
      <c r="S7" s="399"/>
      <c r="T7" s="399"/>
      <c r="U7" s="399"/>
      <c r="V7" s="399"/>
      <c r="W7" s="399"/>
      <c r="X7" s="399"/>
      <c r="Y7" s="399"/>
      <c r="Z7" s="399"/>
      <c r="AA7" s="399"/>
      <c r="AB7" s="399"/>
      <c r="AC7" s="58"/>
      <c r="AD7" s="58"/>
      <c r="AE7" s="58"/>
      <c r="AF7" s="58"/>
    </row>
    <row r="8" spans="1:32" ht="15.75" thickTop="1">
      <c r="D8" s="68"/>
      <c r="E8" s="68"/>
      <c r="F8" s="69"/>
      <c r="G8" s="70" t="s">
        <v>1</v>
      </c>
      <c r="H8" s="71"/>
      <c r="I8" s="72"/>
      <c r="J8" s="400" t="s">
        <v>2</v>
      </c>
      <c r="K8" s="225">
        <v>1</v>
      </c>
      <c r="L8" s="226" t="s">
        <v>48</v>
      </c>
      <c r="M8" s="226" t="s">
        <v>49</v>
      </c>
      <c r="N8" s="227" t="s">
        <v>50</v>
      </c>
      <c r="O8" s="227" t="s">
        <v>51</v>
      </c>
      <c r="P8" s="227" t="s">
        <v>66</v>
      </c>
      <c r="Q8" s="227" t="s">
        <v>67</v>
      </c>
      <c r="R8" s="227" t="s">
        <v>68</v>
      </c>
      <c r="S8" s="227" t="s">
        <v>69</v>
      </c>
      <c r="T8" s="227" t="s">
        <v>27</v>
      </c>
      <c r="U8" s="228" t="s">
        <v>55</v>
      </c>
      <c r="V8" s="228" t="s">
        <v>29</v>
      </c>
      <c r="W8" s="228" t="s">
        <v>56</v>
      </c>
      <c r="X8" s="228" t="s">
        <v>31</v>
      </c>
      <c r="Y8" s="228" t="s">
        <v>57</v>
      </c>
      <c r="Z8" s="229" t="s">
        <v>33</v>
      </c>
      <c r="AA8" s="227" t="s">
        <v>60</v>
      </c>
      <c r="AB8" s="227" t="s">
        <v>35</v>
      </c>
      <c r="AC8" s="230" t="s">
        <v>61</v>
      </c>
    </row>
    <row r="9" spans="1:32" ht="15.75" thickBot="1">
      <c r="A9" s="67"/>
      <c r="B9" s="67"/>
      <c r="C9" s="68"/>
      <c r="D9" s="68"/>
      <c r="E9" s="68"/>
      <c r="F9" s="179"/>
      <c r="G9" s="180" t="s">
        <v>4</v>
      </c>
      <c r="H9" s="181"/>
      <c r="I9" s="182"/>
      <c r="J9" s="401"/>
      <c r="K9" s="231" t="s">
        <v>5</v>
      </c>
      <c r="L9" s="232" t="s">
        <v>5</v>
      </c>
      <c r="M9" s="232" t="s">
        <v>5</v>
      </c>
      <c r="N9" s="233" t="s">
        <v>5</v>
      </c>
      <c r="O9" s="234" t="s">
        <v>5</v>
      </c>
      <c r="P9" s="234" t="s">
        <v>5</v>
      </c>
      <c r="Q9" s="235" t="s">
        <v>5</v>
      </c>
      <c r="R9" s="235" t="s">
        <v>5</v>
      </c>
      <c r="S9" s="236" t="s">
        <v>5</v>
      </c>
      <c r="T9" s="233" t="s">
        <v>5</v>
      </c>
      <c r="U9" s="237" t="s">
        <v>5</v>
      </c>
      <c r="V9" s="237" t="s">
        <v>5</v>
      </c>
      <c r="W9" s="237" t="s">
        <v>5</v>
      </c>
      <c r="X9" s="237" t="s">
        <v>5</v>
      </c>
      <c r="Y9" s="237" t="s">
        <v>5</v>
      </c>
      <c r="Z9" s="238">
        <v>6</v>
      </c>
      <c r="AA9" s="238">
        <v>6</v>
      </c>
      <c r="AB9" s="238">
        <v>6</v>
      </c>
      <c r="AC9" s="238">
        <v>6</v>
      </c>
    </row>
    <row r="10" spans="1:32" ht="29.25" thickTop="1">
      <c r="A10" s="23"/>
      <c r="B10" s="23" t="s">
        <v>97</v>
      </c>
      <c r="C10" s="23" t="s">
        <v>6</v>
      </c>
      <c r="D10" s="185" t="s">
        <v>52</v>
      </c>
      <c r="E10" s="185" t="s">
        <v>110</v>
      </c>
      <c r="F10" s="24" t="s">
        <v>8</v>
      </c>
      <c r="G10" s="24" t="s">
        <v>9</v>
      </c>
      <c r="H10" s="186" t="s">
        <v>10</v>
      </c>
      <c r="I10" s="187" t="s">
        <v>11</v>
      </c>
      <c r="J10" s="393" t="s">
        <v>127</v>
      </c>
      <c r="K10" s="88"/>
      <c r="L10" s="89"/>
      <c r="M10" s="89"/>
      <c r="N10" s="90"/>
      <c r="O10" s="90"/>
      <c r="P10" s="90"/>
      <c r="Q10" s="90"/>
      <c r="R10" s="90"/>
      <c r="S10" s="90"/>
      <c r="T10" s="90"/>
      <c r="U10" s="104"/>
      <c r="V10" s="104"/>
      <c r="W10" s="104"/>
      <c r="X10" s="104"/>
      <c r="Y10" s="104"/>
      <c r="Z10" s="106"/>
      <c r="AA10" s="90"/>
      <c r="AB10" s="90"/>
      <c r="AC10" s="117"/>
    </row>
    <row r="11" spans="1:32" ht="21" customHeight="1">
      <c r="A11" s="214">
        <v>1</v>
      </c>
      <c r="B11" s="215" t="s">
        <v>98</v>
      </c>
      <c r="C11" s="220" t="s">
        <v>78</v>
      </c>
      <c r="D11" s="221"/>
      <c r="E11" s="221" t="s">
        <v>111</v>
      </c>
      <c r="F11" s="222">
        <v>0</v>
      </c>
      <c r="G11" s="223">
        <v>0</v>
      </c>
      <c r="H11" s="222">
        <v>0</v>
      </c>
      <c r="I11" s="223">
        <v>0</v>
      </c>
      <c r="J11" s="394"/>
      <c r="K11" s="349">
        <v>0.19444444444444445</v>
      </c>
      <c r="L11" s="199">
        <v>0.22916666666666666</v>
      </c>
      <c r="M11" s="199">
        <v>0.28472222222222221</v>
      </c>
      <c r="N11" s="200">
        <v>0.3125</v>
      </c>
      <c r="O11" s="200">
        <v>0.37152777777777779</v>
      </c>
      <c r="P11" s="200">
        <v>0.4236111111111111</v>
      </c>
      <c r="Q11" s="200">
        <v>0.46527777777777779</v>
      </c>
      <c r="R11" s="200">
        <v>0.50694444444444442</v>
      </c>
      <c r="S11" s="200">
        <v>0.55208333333333337</v>
      </c>
      <c r="T11" s="200">
        <v>0.59027777777777779</v>
      </c>
      <c r="U11" s="201">
        <v>0.61111111111111116</v>
      </c>
      <c r="V11" s="201">
        <v>0.64236111111111116</v>
      </c>
      <c r="W11" s="201">
        <v>0.67361111111111116</v>
      </c>
      <c r="X11" s="201">
        <v>0.73263888888888884</v>
      </c>
      <c r="Y11" s="201">
        <v>0.8125</v>
      </c>
      <c r="Z11" s="202">
        <v>0.27777777777777779</v>
      </c>
      <c r="AA11" s="200">
        <v>0.41666666666666669</v>
      </c>
      <c r="AB11" s="200">
        <v>0.55208333333333337</v>
      </c>
      <c r="AC11" s="203">
        <v>0.63888888888888895</v>
      </c>
    </row>
    <row r="12" spans="1:32" ht="21" customHeight="1">
      <c r="A12" s="214">
        <v>2</v>
      </c>
      <c r="B12" s="215" t="s">
        <v>98</v>
      </c>
      <c r="C12" s="220" t="s">
        <v>79</v>
      </c>
      <c r="D12" s="221" t="s">
        <v>13</v>
      </c>
      <c r="E12" s="221" t="s">
        <v>111</v>
      </c>
      <c r="F12" s="222">
        <v>0.9</v>
      </c>
      <c r="G12" s="223">
        <v>1.3888888888888889E-3</v>
      </c>
      <c r="H12" s="222">
        <f>H11+F12</f>
        <v>0.9</v>
      </c>
      <c r="I12" s="223">
        <f>I11+G12</f>
        <v>1.3888888888888889E-3</v>
      </c>
      <c r="J12" s="394"/>
      <c r="K12" s="350">
        <f>K11+G12</f>
        <v>0.19583333333333333</v>
      </c>
      <c r="L12" s="204">
        <f>L11+G12</f>
        <v>0.23055555555555554</v>
      </c>
      <c r="M12" s="204">
        <f>M11+G12</f>
        <v>0.28611111111111109</v>
      </c>
      <c r="N12" s="205">
        <f>N11+G12</f>
        <v>0.31388888888888888</v>
      </c>
      <c r="O12" s="205">
        <f>O11+G12</f>
        <v>0.37291666666666667</v>
      </c>
      <c r="P12" s="205">
        <f>P11+G12</f>
        <v>0.42499999999999999</v>
      </c>
      <c r="Q12" s="205">
        <f>Q11+G12</f>
        <v>0.46666666666666667</v>
      </c>
      <c r="R12" s="205">
        <f>R11+G12</f>
        <v>0.5083333333333333</v>
      </c>
      <c r="S12" s="205">
        <f>S11+G12</f>
        <v>0.55347222222222225</v>
      </c>
      <c r="T12" s="205">
        <f>T11+G12</f>
        <v>0.59166666666666667</v>
      </c>
      <c r="U12" s="206">
        <f>U11+G12</f>
        <v>0.61250000000000004</v>
      </c>
      <c r="V12" s="206">
        <f>V11+G12</f>
        <v>0.64375000000000004</v>
      </c>
      <c r="W12" s="206">
        <f>W11+G12</f>
        <v>0.67500000000000004</v>
      </c>
      <c r="X12" s="206">
        <f>X11+G12</f>
        <v>0.73402777777777772</v>
      </c>
      <c r="Y12" s="206">
        <f t="shared" ref="Y12:Y19" si="0">Y11+G12</f>
        <v>0.81388888888888888</v>
      </c>
      <c r="Z12" s="207">
        <f t="shared" ref="Z12:Z19" si="1">Z11+G12</f>
        <v>0.27916666666666667</v>
      </c>
      <c r="AA12" s="205">
        <f t="shared" ref="AA12:AA19" si="2">AA11+G12</f>
        <v>0.41805555555555557</v>
      </c>
      <c r="AB12" s="205">
        <f t="shared" ref="AB12:AB19" si="3">AB11+G12</f>
        <v>0.55347222222222225</v>
      </c>
      <c r="AC12" s="208">
        <f t="shared" ref="AC12:AC19" si="4">AC11+G12</f>
        <v>0.64027777777777783</v>
      </c>
    </row>
    <row r="13" spans="1:32" ht="21" customHeight="1">
      <c r="A13" s="214">
        <v>3</v>
      </c>
      <c r="B13" s="215" t="s">
        <v>98</v>
      </c>
      <c r="C13" s="220" t="s">
        <v>80</v>
      </c>
      <c r="D13" s="221" t="s">
        <v>81</v>
      </c>
      <c r="E13" s="221" t="s">
        <v>112</v>
      </c>
      <c r="F13" s="222">
        <v>1.2</v>
      </c>
      <c r="G13" s="223">
        <v>1.3888888888888889E-3</v>
      </c>
      <c r="H13" s="222">
        <f t="shared" ref="H13:I18" si="5">H12+F13</f>
        <v>2.1</v>
      </c>
      <c r="I13" s="223">
        <f t="shared" si="5"/>
        <v>2.7777777777777779E-3</v>
      </c>
      <c r="J13" s="394"/>
      <c r="K13" s="350">
        <f t="shared" ref="K13:K19" si="6">K12+G13</f>
        <v>0.19722222222222222</v>
      </c>
      <c r="L13" s="204">
        <f t="shared" ref="L13:L19" si="7">L12+G13</f>
        <v>0.23194444444444443</v>
      </c>
      <c r="M13" s="204">
        <f t="shared" ref="M13:M19" si="8">M12+G13</f>
        <v>0.28749999999999998</v>
      </c>
      <c r="N13" s="205">
        <f t="shared" ref="N13:N19" si="9">N12+G13</f>
        <v>0.31527777777777777</v>
      </c>
      <c r="O13" s="205">
        <f t="shared" ref="O13:O19" si="10">O12+G13</f>
        <v>0.37430555555555556</v>
      </c>
      <c r="P13" s="205">
        <f t="shared" ref="P13:P19" si="11">P12+G13</f>
        <v>0.42638888888888887</v>
      </c>
      <c r="Q13" s="205">
        <f t="shared" ref="Q13:Q19" si="12">Q12+G13</f>
        <v>0.46805555555555556</v>
      </c>
      <c r="R13" s="205">
        <f t="shared" ref="R13:R19" si="13">R12+G13</f>
        <v>0.50972222222222219</v>
      </c>
      <c r="S13" s="205">
        <f t="shared" ref="S13:S19" si="14">S12+G13</f>
        <v>0.55486111111111114</v>
      </c>
      <c r="T13" s="205">
        <f t="shared" ref="T13:T19" si="15">T12+G13</f>
        <v>0.59305555555555556</v>
      </c>
      <c r="U13" s="206">
        <f t="shared" ref="U13:U19" si="16">U12+G13</f>
        <v>0.61388888888888893</v>
      </c>
      <c r="V13" s="206">
        <f t="shared" ref="V13:V19" si="17">V12+G13</f>
        <v>0.64513888888888893</v>
      </c>
      <c r="W13" s="206">
        <f t="shared" ref="W13:W19" si="18">W12+G13</f>
        <v>0.67638888888888893</v>
      </c>
      <c r="X13" s="206">
        <f t="shared" ref="X13:X19" si="19">X12+G13</f>
        <v>0.73541666666666661</v>
      </c>
      <c r="Y13" s="206">
        <f t="shared" si="0"/>
        <v>0.81527777777777777</v>
      </c>
      <c r="Z13" s="207">
        <f t="shared" si="1"/>
        <v>0.28055555555555556</v>
      </c>
      <c r="AA13" s="205">
        <f t="shared" si="2"/>
        <v>0.41944444444444445</v>
      </c>
      <c r="AB13" s="205">
        <f t="shared" si="3"/>
        <v>0.55486111111111114</v>
      </c>
      <c r="AC13" s="208">
        <f t="shared" si="4"/>
        <v>0.64166666666666672</v>
      </c>
    </row>
    <row r="14" spans="1:32" ht="21" customHeight="1">
      <c r="A14" s="214">
        <v>4</v>
      </c>
      <c r="B14" s="215" t="s">
        <v>99</v>
      </c>
      <c r="C14" s="220" t="s">
        <v>82</v>
      </c>
      <c r="D14" s="221" t="s">
        <v>83</v>
      </c>
      <c r="E14" s="221" t="s">
        <v>112</v>
      </c>
      <c r="F14" s="222">
        <v>1.4</v>
      </c>
      <c r="G14" s="223">
        <v>1.3888888888888889E-3</v>
      </c>
      <c r="H14" s="222">
        <f t="shared" si="5"/>
        <v>3.5</v>
      </c>
      <c r="I14" s="223">
        <f t="shared" si="5"/>
        <v>4.1666666666666666E-3</v>
      </c>
      <c r="J14" s="394"/>
      <c r="K14" s="350">
        <f t="shared" si="6"/>
        <v>0.1986111111111111</v>
      </c>
      <c r="L14" s="204">
        <f t="shared" si="7"/>
        <v>0.23333333333333331</v>
      </c>
      <c r="M14" s="204">
        <f t="shared" si="8"/>
        <v>0.28888888888888886</v>
      </c>
      <c r="N14" s="205">
        <f t="shared" si="9"/>
        <v>0.31666666666666665</v>
      </c>
      <c r="O14" s="205">
        <f t="shared" si="10"/>
        <v>0.37569444444444444</v>
      </c>
      <c r="P14" s="205">
        <f t="shared" si="11"/>
        <v>0.42777777777777776</v>
      </c>
      <c r="Q14" s="205">
        <f t="shared" si="12"/>
        <v>0.46944444444444444</v>
      </c>
      <c r="R14" s="205">
        <f t="shared" si="13"/>
        <v>0.51111111111111107</v>
      </c>
      <c r="S14" s="205">
        <f t="shared" si="14"/>
        <v>0.55625000000000002</v>
      </c>
      <c r="T14" s="205">
        <f t="shared" si="15"/>
        <v>0.59444444444444444</v>
      </c>
      <c r="U14" s="206">
        <f t="shared" si="16"/>
        <v>0.61527777777777781</v>
      </c>
      <c r="V14" s="206">
        <f t="shared" si="17"/>
        <v>0.64652777777777781</v>
      </c>
      <c r="W14" s="206">
        <f t="shared" si="18"/>
        <v>0.67777777777777781</v>
      </c>
      <c r="X14" s="206">
        <f t="shared" si="19"/>
        <v>0.73680555555555549</v>
      </c>
      <c r="Y14" s="206">
        <f t="shared" si="0"/>
        <v>0.81666666666666665</v>
      </c>
      <c r="Z14" s="207">
        <f t="shared" si="1"/>
        <v>0.28194444444444444</v>
      </c>
      <c r="AA14" s="205">
        <f t="shared" si="2"/>
        <v>0.42083333333333334</v>
      </c>
      <c r="AB14" s="205">
        <f t="shared" si="3"/>
        <v>0.55625000000000002</v>
      </c>
      <c r="AC14" s="208">
        <f t="shared" si="4"/>
        <v>0.6430555555555556</v>
      </c>
    </row>
    <row r="15" spans="1:32" ht="21" customHeight="1">
      <c r="A15" s="214">
        <v>5</v>
      </c>
      <c r="B15" s="215" t="s">
        <v>99</v>
      </c>
      <c r="C15" s="220" t="s">
        <v>84</v>
      </c>
      <c r="D15" s="221" t="s">
        <v>88</v>
      </c>
      <c r="E15" s="221" t="s">
        <v>112</v>
      </c>
      <c r="F15" s="222">
        <v>0.3</v>
      </c>
      <c r="G15" s="223">
        <v>6.9444444444444447E-4</v>
      </c>
      <c r="H15" s="222">
        <f t="shared" si="5"/>
        <v>3.8</v>
      </c>
      <c r="I15" s="223">
        <f t="shared" si="5"/>
        <v>4.8611111111111112E-3</v>
      </c>
      <c r="J15" s="394"/>
      <c r="K15" s="350">
        <f t="shared" si="6"/>
        <v>0.19930555555555554</v>
      </c>
      <c r="L15" s="204">
        <f t="shared" si="7"/>
        <v>0.23402777777777775</v>
      </c>
      <c r="M15" s="204">
        <f t="shared" si="8"/>
        <v>0.2895833333333333</v>
      </c>
      <c r="N15" s="205">
        <f t="shared" si="9"/>
        <v>0.31736111111111109</v>
      </c>
      <c r="O15" s="205">
        <f t="shared" si="10"/>
        <v>0.37638888888888888</v>
      </c>
      <c r="P15" s="205">
        <f t="shared" si="11"/>
        <v>0.4284722222222222</v>
      </c>
      <c r="Q15" s="205">
        <f t="shared" si="12"/>
        <v>0.47013888888888888</v>
      </c>
      <c r="R15" s="205">
        <f t="shared" si="13"/>
        <v>0.51180555555555551</v>
      </c>
      <c r="S15" s="205">
        <f t="shared" si="14"/>
        <v>0.55694444444444446</v>
      </c>
      <c r="T15" s="205">
        <f t="shared" si="15"/>
        <v>0.59513888888888888</v>
      </c>
      <c r="U15" s="206">
        <f t="shared" si="16"/>
        <v>0.61597222222222225</v>
      </c>
      <c r="V15" s="206">
        <f t="shared" si="17"/>
        <v>0.64722222222222225</v>
      </c>
      <c r="W15" s="206">
        <f t="shared" si="18"/>
        <v>0.67847222222222225</v>
      </c>
      <c r="X15" s="206">
        <f t="shared" si="19"/>
        <v>0.73749999999999993</v>
      </c>
      <c r="Y15" s="206">
        <f t="shared" si="0"/>
        <v>0.81736111111111109</v>
      </c>
      <c r="Z15" s="207">
        <f t="shared" si="1"/>
        <v>0.28263888888888888</v>
      </c>
      <c r="AA15" s="205">
        <f t="shared" si="2"/>
        <v>0.42152777777777778</v>
      </c>
      <c r="AB15" s="205">
        <f t="shared" si="3"/>
        <v>0.55694444444444446</v>
      </c>
      <c r="AC15" s="208">
        <f t="shared" si="4"/>
        <v>0.64375000000000004</v>
      </c>
    </row>
    <row r="16" spans="1:32" ht="21" customHeight="1">
      <c r="A16" s="214">
        <v>6</v>
      </c>
      <c r="B16" s="215" t="s">
        <v>99</v>
      </c>
      <c r="C16" s="224" t="s">
        <v>85</v>
      </c>
      <c r="D16" s="221" t="s">
        <v>44</v>
      </c>
      <c r="E16" s="221" t="s">
        <v>113</v>
      </c>
      <c r="F16" s="222">
        <v>0.8</v>
      </c>
      <c r="G16" s="223">
        <v>1.3888888888888889E-3</v>
      </c>
      <c r="H16" s="222">
        <f t="shared" si="5"/>
        <v>4.5999999999999996</v>
      </c>
      <c r="I16" s="223">
        <f t="shared" si="5"/>
        <v>6.2500000000000003E-3</v>
      </c>
      <c r="J16" s="394"/>
      <c r="K16" s="350">
        <f t="shared" si="6"/>
        <v>0.20069444444444443</v>
      </c>
      <c r="L16" s="204">
        <f t="shared" si="7"/>
        <v>0.23541666666666664</v>
      </c>
      <c r="M16" s="204">
        <f t="shared" si="8"/>
        <v>0.29097222222222219</v>
      </c>
      <c r="N16" s="205">
        <f t="shared" si="9"/>
        <v>0.31874999999999998</v>
      </c>
      <c r="O16" s="205">
        <f t="shared" si="10"/>
        <v>0.37777777777777777</v>
      </c>
      <c r="P16" s="205">
        <f t="shared" si="11"/>
        <v>0.42986111111111108</v>
      </c>
      <c r="Q16" s="205">
        <f t="shared" si="12"/>
        <v>0.47152777777777777</v>
      </c>
      <c r="R16" s="205">
        <f t="shared" si="13"/>
        <v>0.5131944444444444</v>
      </c>
      <c r="S16" s="205">
        <f t="shared" si="14"/>
        <v>0.55833333333333335</v>
      </c>
      <c r="T16" s="205">
        <f t="shared" si="15"/>
        <v>0.59652777777777777</v>
      </c>
      <c r="U16" s="206">
        <f t="shared" si="16"/>
        <v>0.61736111111111114</v>
      </c>
      <c r="V16" s="206">
        <f t="shared" si="17"/>
        <v>0.64861111111111114</v>
      </c>
      <c r="W16" s="206">
        <f t="shared" si="18"/>
        <v>0.67986111111111114</v>
      </c>
      <c r="X16" s="206">
        <f t="shared" si="19"/>
        <v>0.73888888888888882</v>
      </c>
      <c r="Y16" s="206">
        <f t="shared" si="0"/>
        <v>0.81874999999999998</v>
      </c>
      <c r="Z16" s="207">
        <f t="shared" si="1"/>
        <v>0.28402777777777777</v>
      </c>
      <c r="AA16" s="205">
        <f t="shared" si="2"/>
        <v>0.42291666666666666</v>
      </c>
      <c r="AB16" s="205">
        <f t="shared" si="3"/>
        <v>0.55833333333333335</v>
      </c>
      <c r="AC16" s="208">
        <f t="shared" si="4"/>
        <v>0.64513888888888893</v>
      </c>
    </row>
    <row r="17" spans="1:32" ht="21" customHeight="1">
      <c r="A17" s="214">
        <v>7</v>
      </c>
      <c r="B17" s="215" t="s">
        <v>99</v>
      </c>
      <c r="C17" s="220" t="s">
        <v>86</v>
      </c>
      <c r="D17" s="221" t="s">
        <v>53</v>
      </c>
      <c r="E17" s="221" t="s">
        <v>113</v>
      </c>
      <c r="F17" s="222">
        <v>1</v>
      </c>
      <c r="G17" s="223">
        <v>6.9444444444444447E-4</v>
      </c>
      <c r="H17" s="222">
        <f t="shared" si="5"/>
        <v>5.6</v>
      </c>
      <c r="I17" s="223">
        <f t="shared" si="5"/>
        <v>6.9444444444444449E-3</v>
      </c>
      <c r="J17" s="394"/>
      <c r="K17" s="350">
        <f t="shared" si="6"/>
        <v>0.20138888888888887</v>
      </c>
      <c r="L17" s="204">
        <f t="shared" si="7"/>
        <v>0.23611111111111108</v>
      </c>
      <c r="M17" s="204">
        <f t="shared" si="8"/>
        <v>0.29166666666666663</v>
      </c>
      <c r="N17" s="205">
        <f t="shared" si="9"/>
        <v>0.31944444444444442</v>
      </c>
      <c r="O17" s="205">
        <f t="shared" si="10"/>
        <v>0.37847222222222221</v>
      </c>
      <c r="P17" s="205">
        <f t="shared" si="11"/>
        <v>0.43055555555555552</v>
      </c>
      <c r="Q17" s="205">
        <f t="shared" si="12"/>
        <v>0.47222222222222221</v>
      </c>
      <c r="R17" s="205">
        <f t="shared" si="13"/>
        <v>0.51388888888888884</v>
      </c>
      <c r="S17" s="205">
        <f t="shared" si="14"/>
        <v>0.55902777777777779</v>
      </c>
      <c r="T17" s="205">
        <f t="shared" si="15"/>
        <v>0.59722222222222221</v>
      </c>
      <c r="U17" s="206">
        <f t="shared" si="16"/>
        <v>0.61805555555555558</v>
      </c>
      <c r="V17" s="206">
        <f t="shared" si="17"/>
        <v>0.64930555555555558</v>
      </c>
      <c r="W17" s="206">
        <f t="shared" si="18"/>
        <v>0.68055555555555558</v>
      </c>
      <c r="X17" s="206">
        <f t="shared" si="19"/>
        <v>0.73958333333333326</v>
      </c>
      <c r="Y17" s="206">
        <f t="shared" si="0"/>
        <v>0.81944444444444442</v>
      </c>
      <c r="Z17" s="207">
        <f t="shared" si="1"/>
        <v>0.28472222222222221</v>
      </c>
      <c r="AA17" s="205">
        <f t="shared" si="2"/>
        <v>0.4236111111111111</v>
      </c>
      <c r="AB17" s="205">
        <f t="shared" si="3"/>
        <v>0.55902777777777779</v>
      </c>
      <c r="AC17" s="208">
        <f t="shared" si="4"/>
        <v>0.64583333333333337</v>
      </c>
    </row>
    <row r="18" spans="1:32" ht="21" customHeight="1">
      <c r="A18" s="214">
        <v>8</v>
      </c>
      <c r="B18" s="215" t="s">
        <v>99</v>
      </c>
      <c r="C18" s="220" t="s">
        <v>87</v>
      </c>
      <c r="D18" s="221" t="s">
        <v>54</v>
      </c>
      <c r="E18" s="221" t="s">
        <v>113</v>
      </c>
      <c r="F18" s="222">
        <v>0.6</v>
      </c>
      <c r="G18" s="223">
        <v>6.9444444444444447E-4</v>
      </c>
      <c r="H18" s="222">
        <f t="shared" si="5"/>
        <v>6.1999999999999993</v>
      </c>
      <c r="I18" s="223">
        <f t="shared" si="5"/>
        <v>7.6388888888888895E-3</v>
      </c>
      <c r="J18" s="394"/>
      <c r="K18" s="350">
        <f t="shared" si="6"/>
        <v>0.20208333333333331</v>
      </c>
      <c r="L18" s="204">
        <f t="shared" si="7"/>
        <v>0.23680555555555552</v>
      </c>
      <c r="M18" s="204">
        <f t="shared" si="8"/>
        <v>0.29236111111111107</v>
      </c>
      <c r="N18" s="205">
        <f t="shared" si="9"/>
        <v>0.32013888888888886</v>
      </c>
      <c r="O18" s="205">
        <f t="shared" si="10"/>
        <v>0.37916666666666665</v>
      </c>
      <c r="P18" s="205">
        <f t="shared" si="11"/>
        <v>0.43124999999999997</v>
      </c>
      <c r="Q18" s="205">
        <f t="shared" si="12"/>
        <v>0.47291666666666665</v>
      </c>
      <c r="R18" s="205">
        <f t="shared" si="13"/>
        <v>0.51458333333333328</v>
      </c>
      <c r="S18" s="205">
        <f t="shared" si="14"/>
        <v>0.55972222222222223</v>
      </c>
      <c r="T18" s="205">
        <f t="shared" si="15"/>
        <v>0.59791666666666665</v>
      </c>
      <c r="U18" s="206">
        <f t="shared" si="16"/>
        <v>0.61875000000000002</v>
      </c>
      <c r="V18" s="206">
        <f t="shared" si="17"/>
        <v>0.65</v>
      </c>
      <c r="W18" s="206">
        <f t="shared" si="18"/>
        <v>0.68125000000000002</v>
      </c>
      <c r="X18" s="206">
        <f t="shared" si="19"/>
        <v>0.7402777777777777</v>
      </c>
      <c r="Y18" s="206">
        <f t="shared" si="0"/>
        <v>0.82013888888888886</v>
      </c>
      <c r="Z18" s="207">
        <f t="shared" si="1"/>
        <v>0.28541666666666665</v>
      </c>
      <c r="AA18" s="205">
        <f t="shared" si="2"/>
        <v>0.42430555555555555</v>
      </c>
      <c r="AB18" s="205">
        <f t="shared" si="3"/>
        <v>0.55972222222222223</v>
      </c>
      <c r="AC18" s="208">
        <f t="shared" si="4"/>
        <v>0.64652777777777781</v>
      </c>
    </row>
    <row r="19" spans="1:32" ht="18" customHeight="1">
      <c r="A19" s="214">
        <v>9</v>
      </c>
      <c r="B19" s="348" t="s">
        <v>136</v>
      </c>
      <c r="C19" s="220" t="s">
        <v>47</v>
      </c>
      <c r="D19" s="221" t="s">
        <v>55</v>
      </c>
      <c r="E19" s="221" t="s">
        <v>113</v>
      </c>
      <c r="F19" s="222">
        <v>2.1</v>
      </c>
      <c r="G19" s="223">
        <v>1.4120370370370369E-3</v>
      </c>
      <c r="H19" s="222">
        <v>8.3000000000000007</v>
      </c>
      <c r="I19" s="223">
        <v>9.0277777777777787E-3</v>
      </c>
      <c r="J19" s="395"/>
      <c r="K19" s="350">
        <f t="shared" si="6"/>
        <v>0.20349537037037035</v>
      </c>
      <c r="L19" s="204">
        <f t="shared" si="7"/>
        <v>0.23821759259259256</v>
      </c>
      <c r="M19" s="204">
        <f t="shared" si="8"/>
        <v>0.29377314814814809</v>
      </c>
      <c r="N19" s="205">
        <f t="shared" si="9"/>
        <v>0.32155092592592588</v>
      </c>
      <c r="O19" s="205">
        <f t="shared" si="10"/>
        <v>0.38057870370370367</v>
      </c>
      <c r="P19" s="205">
        <f t="shared" si="11"/>
        <v>0.43266203703703698</v>
      </c>
      <c r="Q19" s="205">
        <f t="shared" si="12"/>
        <v>0.47432870370370367</v>
      </c>
      <c r="R19" s="205">
        <f t="shared" si="13"/>
        <v>0.51599537037037035</v>
      </c>
      <c r="S19" s="205">
        <f t="shared" si="14"/>
        <v>0.5611342592592593</v>
      </c>
      <c r="T19" s="205">
        <f t="shared" si="15"/>
        <v>0.59932870370370372</v>
      </c>
      <c r="U19" s="206">
        <f t="shared" si="16"/>
        <v>0.62016203703703709</v>
      </c>
      <c r="V19" s="206">
        <f t="shared" si="17"/>
        <v>0.65141203703703709</v>
      </c>
      <c r="W19" s="206">
        <f t="shared" si="18"/>
        <v>0.68266203703703709</v>
      </c>
      <c r="X19" s="206">
        <f t="shared" si="19"/>
        <v>0.74168981481481477</v>
      </c>
      <c r="Y19" s="206">
        <f t="shared" si="0"/>
        <v>0.82155092592592593</v>
      </c>
      <c r="Z19" s="207">
        <f t="shared" si="1"/>
        <v>0.28682870370370367</v>
      </c>
      <c r="AA19" s="205">
        <f t="shared" si="2"/>
        <v>0.42571759259259256</v>
      </c>
      <c r="AB19" s="205">
        <f t="shared" si="3"/>
        <v>0.5611342592592593</v>
      </c>
      <c r="AC19" s="208">
        <f t="shared" si="4"/>
        <v>0.64793981481481489</v>
      </c>
    </row>
    <row r="20" spans="1:32">
      <c r="A20" s="122"/>
      <c r="B20" s="122"/>
      <c r="C20" s="123"/>
      <c r="D20" s="124"/>
      <c r="E20" s="124"/>
      <c r="F20" s="125"/>
      <c r="G20" s="126"/>
      <c r="H20" s="125"/>
      <c r="I20" s="126"/>
      <c r="J20" s="119"/>
      <c r="K20" s="127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</row>
    <row r="22" spans="1:32" ht="9.75" customHeight="1"/>
    <row r="23" spans="1:32" ht="21.75" customHeight="1">
      <c r="A23" s="214">
        <v>10</v>
      </c>
      <c r="B23" s="348" t="s">
        <v>136</v>
      </c>
      <c r="C23" s="220" t="s">
        <v>47</v>
      </c>
      <c r="D23" s="221" t="s">
        <v>25</v>
      </c>
      <c r="E23" s="221" t="s">
        <v>113</v>
      </c>
      <c r="F23" s="222">
        <v>0</v>
      </c>
      <c r="G23" s="223">
        <v>0</v>
      </c>
      <c r="H23" s="222">
        <v>8.3000000000000007</v>
      </c>
      <c r="I23" s="223">
        <v>0</v>
      </c>
      <c r="J23" s="390" t="s">
        <v>126</v>
      </c>
      <c r="K23" s="354">
        <v>0.21805555555555556</v>
      </c>
      <c r="L23" s="352">
        <v>0.26666666666666666</v>
      </c>
      <c r="M23" s="352">
        <v>0.30138888888888887</v>
      </c>
      <c r="N23" s="355">
        <v>0.35694444444444445</v>
      </c>
      <c r="O23" s="352">
        <v>0.40555555555555556</v>
      </c>
      <c r="P23" s="355">
        <v>0.44722222222222224</v>
      </c>
      <c r="Q23" s="355">
        <v>0.49583333333333335</v>
      </c>
      <c r="R23" s="352">
        <v>0.55138888888888893</v>
      </c>
      <c r="S23" s="352">
        <v>0.58611111111111114</v>
      </c>
      <c r="T23" s="352">
        <v>0.62777777777777777</v>
      </c>
      <c r="U23" s="352">
        <v>0.66249999999999998</v>
      </c>
      <c r="V23" s="352">
        <v>0.68333333333333335</v>
      </c>
      <c r="W23" s="352">
        <v>0.72499999999999998</v>
      </c>
      <c r="X23" s="352">
        <v>0.80277777777777781</v>
      </c>
      <c r="Y23" s="352">
        <v>0.88472222222222219</v>
      </c>
      <c r="Z23" s="351">
        <v>0.35694444444444445</v>
      </c>
      <c r="AA23" s="352">
        <v>0.49583333333333335</v>
      </c>
      <c r="AB23" s="352">
        <v>0.62777777777777777</v>
      </c>
      <c r="AC23" s="353">
        <v>0.71111111111111114</v>
      </c>
    </row>
    <row r="24" spans="1:32" ht="21" customHeight="1">
      <c r="A24" s="214">
        <v>11</v>
      </c>
      <c r="B24" s="215" t="s">
        <v>99</v>
      </c>
      <c r="C24" s="216" t="s">
        <v>87</v>
      </c>
      <c r="D24" s="217" t="s">
        <v>27</v>
      </c>
      <c r="E24" s="217" t="s">
        <v>113</v>
      </c>
      <c r="F24" s="218">
        <v>2.1</v>
      </c>
      <c r="G24" s="223">
        <v>1.3888888888888889E-3</v>
      </c>
      <c r="H24" s="218">
        <f t="shared" ref="H24:I32" si="20">H23+F24</f>
        <v>10.4</v>
      </c>
      <c r="I24" s="219">
        <f t="shared" si="20"/>
        <v>1.3888888888888889E-3</v>
      </c>
      <c r="J24" s="391"/>
      <c r="K24" s="340">
        <f>K23+G24</f>
        <v>0.21944444444444444</v>
      </c>
      <c r="L24" s="341">
        <f>L23+G24</f>
        <v>0.26805555555555555</v>
      </c>
      <c r="M24" s="341">
        <f>M23+G24</f>
        <v>0.30277777777777776</v>
      </c>
      <c r="N24" s="342">
        <f>N23+G24</f>
        <v>0.35833333333333334</v>
      </c>
      <c r="O24" s="341">
        <f>O23+G24</f>
        <v>0.40694444444444444</v>
      </c>
      <c r="P24" s="342">
        <f>P23+G24</f>
        <v>0.44861111111111113</v>
      </c>
      <c r="Q24" s="342">
        <f>Q23+G24</f>
        <v>0.49722222222222223</v>
      </c>
      <c r="R24" s="342">
        <f>R23+G24</f>
        <v>0.55277777777777781</v>
      </c>
      <c r="S24" s="342">
        <f>S23+G24</f>
        <v>0.58750000000000002</v>
      </c>
      <c r="T24" s="342">
        <f>T23+G24</f>
        <v>0.62916666666666665</v>
      </c>
      <c r="U24" s="342">
        <f>U23+G24</f>
        <v>0.66388888888888886</v>
      </c>
      <c r="V24" s="342">
        <f>V23+G24</f>
        <v>0.68472222222222223</v>
      </c>
      <c r="W24" s="342">
        <f t="shared" ref="W24:W32" si="21">W23+G24</f>
        <v>0.72638888888888886</v>
      </c>
      <c r="X24" s="342">
        <f t="shared" ref="X24:X32" si="22">X23+G24</f>
        <v>0.8041666666666667</v>
      </c>
      <c r="Y24" s="342">
        <f t="shared" ref="Y24:Y32" si="23">Y23+G24</f>
        <v>0.88611111111111107</v>
      </c>
      <c r="Z24" s="343">
        <f t="shared" ref="Z24:Z32" si="24">Z23+G24</f>
        <v>0.35833333333333334</v>
      </c>
      <c r="AA24" s="342">
        <f t="shared" ref="AA24:AA32" si="25">AA23+G24</f>
        <v>0.49722222222222223</v>
      </c>
      <c r="AB24" s="344">
        <f t="shared" ref="AB24:AB32" si="26">AB23+G24</f>
        <v>0.62916666666666665</v>
      </c>
      <c r="AC24" s="345">
        <f t="shared" ref="AC24:AC32" si="27">AC23+G24</f>
        <v>0.71250000000000002</v>
      </c>
      <c r="AD24" s="3"/>
    </row>
    <row r="25" spans="1:32" ht="21" customHeight="1">
      <c r="A25" s="214">
        <v>12</v>
      </c>
      <c r="B25" s="215" t="s">
        <v>99</v>
      </c>
      <c r="C25" s="216" t="s">
        <v>86</v>
      </c>
      <c r="D25" s="217" t="s">
        <v>29</v>
      </c>
      <c r="E25" s="217" t="s">
        <v>113</v>
      </c>
      <c r="F25" s="218">
        <v>0.5</v>
      </c>
      <c r="G25" s="219">
        <v>6.9444444444444447E-4</v>
      </c>
      <c r="H25" s="218">
        <f t="shared" si="20"/>
        <v>10.9</v>
      </c>
      <c r="I25" s="219">
        <f t="shared" si="20"/>
        <v>2.0833333333333333E-3</v>
      </c>
      <c r="J25" s="391"/>
      <c r="K25" s="340">
        <f t="shared" ref="K25:K32" si="28">K24+G25</f>
        <v>0.22013888888888888</v>
      </c>
      <c r="L25" s="341">
        <f t="shared" ref="L25:L32" si="29">L24+G25</f>
        <v>0.26874999999999999</v>
      </c>
      <c r="M25" s="341">
        <f t="shared" ref="M25:M32" si="30">M24+G25</f>
        <v>0.3034722222222222</v>
      </c>
      <c r="N25" s="342">
        <f t="shared" ref="N25:N32" si="31">N24+G25</f>
        <v>0.35902777777777778</v>
      </c>
      <c r="O25" s="341">
        <f t="shared" ref="O25:O32" si="32">O24+G25</f>
        <v>0.40763888888888888</v>
      </c>
      <c r="P25" s="342">
        <f t="shared" ref="P25:P32" si="33">P24+G25</f>
        <v>0.44930555555555557</v>
      </c>
      <c r="Q25" s="342">
        <f t="shared" ref="Q25:Q32" si="34">Q24+G25</f>
        <v>0.49791666666666667</v>
      </c>
      <c r="R25" s="342">
        <f t="shared" ref="R25:R32" si="35">R24+G25</f>
        <v>0.55347222222222225</v>
      </c>
      <c r="S25" s="342">
        <f t="shared" ref="S25:S32" si="36">S24+G25</f>
        <v>0.58819444444444446</v>
      </c>
      <c r="T25" s="342">
        <f t="shared" ref="T25:T32" si="37">T24+G25</f>
        <v>0.62986111111111109</v>
      </c>
      <c r="U25" s="342">
        <f t="shared" ref="U25:U32" si="38">U24+G25</f>
        <v>0.6645833333333333</v>
      </c>
      <c r="V25" s="342">
        <f t="shared" ref="V25:V32" si="39">V24+G25</f>
        <v>0.68541666666666667</v>
      </c>
      <c r="W25" s="342">
        <f t="shared" si="21"/>
        <v>0.7270833333333333</v>
      </c>
      <c r="X25" s="342">
        <f t="shared" si="22"/>
        <v>0.80486111111111114</v>
      </c>
      <c r="Y25" s="342">
        <f t="shared" si="23"/>
        <v>0.88680555555555551</v>
      </c>
      <c r="Z25" s="343">
        <f t="shared" si="24"/>
        <v>0.35902777777777778</v>
      </c>
      <c r="AA25" s="342">
        <f t="shared" si="25"/>
        <v>0.49791666666666667</v>
      </c>
      <c r="AB25" s="344">
        <f t="shared" si="26"/>
        <v>0.62986111111111109</v>
      </c>
      <c r="AC25" s="345">
        <f t="shared" si="27"/>
        <v>0.71319444444444446</v>
      </c>
      <c r="AD25" s="3"/>
    </row>
    <row r="26" spans="1:32" ht="21" customHeight="1">
      <c r="A26" s="214">
        <v>13</v>
      </c>
      <c r="B26" s="215" t="s">
        <v>99</v>
      </c>
      <c r="C26" s="216" t="s">
        <v>89</v>
      </c>
      <c r="D26" s="217" t="s">
        <v>90</v>
      </c>
      <c r="E26" s="217" t="s">
        <v>112</v>
      </c>
      <c r="F26" s="218">
        <v>1.1000000000000001</v>
      </c>
      <c r="G26" s="219">
        <v>1.3888888888888889E-3</v>
      </c>
      <c r="H26" s="218">
        <f t="shared" si="20"/>
        <v>12</v>
      </c>
      <c r="I26" s="219">
        <f t="shared" si="20"/>
        <v>3.472222222222222E-3</v>
      </c>
      <c r="J26" s="391"/>
      <c r="K26" s="340">
        <f t="shared" si="28"/>
        <v>0.22152777777777777</v>
      </c>
      <c r="L26" s="341">
        <f t="shared" si="29"/>
        <v>0.27013888888888887</v>
      </c>
      <c r="M26" s="341">
        <f t="shared" si="30"/>
        <v>0.30486111111111108</v>
      </c>
      <c r="N26" s="342">
        <f t="shared" si="31"/>
        <v>0.36041666666666666</v>
      </c>
      <c r="O26" s="341">
        <f t="shared" si="32"/>
        <v>0.40902777777777777</v>
      </c>
      <c r="P26" s="342">
        <f t="shared" si="33"/>
        <v>0.45069444444444445</v>
      </c>
      <c r="Q26" s="342">
        <f t="shared" si="34"/>
        <v>0.49930555555555556</v>
      </c>
      <c r="R26" s="342">
        <f t="shared" si="35"/>
        <v>0.55486111111111114</v>
      </c>
      <c r="S26" s="342">
        <f t="shared" si="36"/>
        <v>0.58958333333333335</v>
      </c>
      <c r="T26" s="342">
        <f t="shared" si="37"/>
        <v>0.63124999999999998</v>
      </c>
      <c r="U26" s="342">
        <f t="shared" si="38"/>
        <v>0.66597222222222219</v>
      </c>
      <c r="V26" s="342">
        <f t="shared" si="39"/>
        <v>0.68680555555555556</v>
      </c>
      <c r="W26" s="342">
        <f t="shared" si="21"/>
        <v>0.72847222222222219</v>
      </c>
      <c r="X26" s="342">
        <f t="shared" si="22"/>
        <v>0.80625000000000002</v>
      </c>
      <c r="Y26" s="342">
        <f t="shared" si="23"/>
        <v>0.8881944444444444</v>
      </c>
      <c r="Z26" s="343">
        <f t="shared" si="24"/>
        <v>0.36041666666666666</v>
      </c>
      <c r="AA26" s="342">
        <f t="shared" si="25"/>
        <v>0.49930555555555556</v>
      </c>
      <c r="AB26" s="344">
        <f t="shared" si="26"/>
        <v>0.63124999999999998</v>
      </c>
      <c r="AC26" s="345">
        <f t="shared" si="27"/>
        <v>0.71458333333333335</v>
      </c>
      <c r="AD26" s="3"/>
    </row>
    <row r="27" spans="1:32" ht="21" customHeight="1">
      <c r="A27" s="214">
        <v>14</v>
      </c>
      <c r="B27" s="215" t="s">
        <v>99</v>
      </c>
      <c r="C27" s="216" t="s">
        <v>84</v>
      </c>
      <c r="D27" s="217" t="s">
        <v>91</v>
      </c>
      <c r="E27" s="217" t="s">
        <v>112</v>
      </c>
      <c r="F27" s="218">
        <v>0.8</v>
      </c>
      <c r="G27" s="219">
        <v>6.9444444444444447E-4</v>
      </c>
      <c r="H27" s="218">
        <f t="shared" si="20"/>
        <v>12.8</v>
      </c>
      <c r="I27" s="219">
        <f t="shared" si="20"/>
        <v>4.1666666666666666E-3</v>
      </c>
      <c r="J27" s="391"/>
      <c r="K27" s="340">
        <f t="shared" si="28"/>
        <v>0.22222222222222221</v>
      </c>
      <c r="L27" s="341">
        <f t="shared" si="29"/>
        <v>0.27083333333333331</v>
      </c>
      <c r="M27" s="341">
        <f t="shared" si="30"/>
        <v>0.30555555555555552</v>
      </c>
      <c r="N27" s="342">
        <f t="shared" si="31"/>
        <v>0.3611111111111111</v>
      </c>
      <c r="O27" s="341">
        <f t="shared" si="32"/>
        <v>0.40972222222222221</v>
      </c>
      <c r="P27" s="342">
        <f t="shared" si="33"/>
        <v>0.4513888888888889</v>
      </c>
      <c r="Q27" s="342">
        <f t="shared" si="34"/>
        <v>0.5</v>
      </c>
      <c r="R27" s="342">
        <f t="shared" si="35"/>
        <v>0.55555555555555558</v>
      </c>
      <c r="S27" s="342">
        <f t="shared" si="36"/>
        <v>0.59027777777777779</v>
      </c>
      <c r="T27" s="342">
        <f t="shared" si="37"/>
        <v>0.63194444444444442</v>
      </c>
      <c r="U27" s="342">
        <f t="shared" si="38"/>
        <v>0.66666666666666663</v>
      </c>
      <c r="V27" s="342">
        <f t="shared" si="39"/>
        <v>0.6875</v>
      </c>
      <c r="W27" s="342">
        <f t="shared" si="21"/>
        <v>0.72916666666666663</v>
      </c>
      <c r="X27" s="342">
        <f t="shared" si="22"/>
        <v>0.80694444444444446</v>
      </c>
      <c r="Y27" s="342">
        <f t="shared" si="23"/>
        <v>0.88888888888888884</v>
      </c>
      <c r="Z27" s="343">
        <f t="shared" si="24"/>
        <v>0.3611111111111111</v>
      </c>
      <c r="AA27" s="342">
        <f t="shared" si="25"/>
        <v>0.5</v>
      </c>
      <c r="AB27" s="344">
        <f t="shared" si="26"/>
        <v>0.63194444444444442</v>
      </c>
      <c r="AC27" s="345">
        <f t="shared" si="27"/>
        <v>0.71527777777777779</v>
      </c>
      <c r="AD27" s="3"/>
    </row>
    <row r="28" spans="1:32" ht="21" customHeight="1">
      <c r="A28" s="214">
        <v>15</v>
      </c>
      <c r="B28" s="215" t="s">
        <v>99</v>
      </c>
      <c r="C28" s="216" t="s">
        <v>82</v>
      </c>
      <c r="D28" s="217" t="s">
        <v>92</v>
      </c>
      <c r="E28" s="217" t="s">
        <v>112</v>
      </c>
      <c r="F28" s="218">
        <v>0.4</v>
      </c>
      <c r="G28" s="219">
        <v>6.9444444444444447E-4</v>
      </c>
      <c r="H28" s="218">
        <f t="shared" si="20"/>
        <v>13.200000000000001</v>
      </c>
      <c r="I28" s="219">
        <f t="shared" si="20"/>
        <v>4.8611111111111112E-3</v>
      </c>
      <c r="J28" s="391"/>
      <c r="K28" s="340">
        <f t="shared" si="28"/>
        <v>0.22291666666666665</v>
      </c>
      <c r="L28" s="341">
        <f t="shared" si="29"/>
        <v>0.27152777777777776</v>
      </c>
      <c r="M28" s="341">
        <f t="shared" si="30"/>
        <v>0.30624999999999997</v>
      </c>
      <c r="N28" s="342">
        <f t="shared" si="31"/>
        <v>0.36180555555555555</v>
      </c>
      <c r="O28" s="341">
        <f t="shared" si="32"/>
        <v>0.41041666666666665</v>
      </c>
      <c r="P28" s="342">
        <f t="shared" si="33"/>
        <v>0.45208333333333334</v>
      </c>
      <c r="Q28" s="342">
        <f t="shared" si="34"/>
        <v>0.50069444444444444</v>
      </c>
      <c r="R28" s="342">
        <f t="shared" si="35"/>
        <v>0.55625000000000002</v>
      </c>
      <c r="S28" s="342">
        <f t="shared" si="36"/>
        <v>0.59097222222222223</v>
      </c>
      <c r="T28" s="342">
        <f t="shared" si="37"/>
        <v>0.63263888888888886</v>
      </c>
      <c r="U28" s="342">
        <f t="shared" si="38"/>
        <v>0.66736111111111107</v>
      </c>
      <c r="V28" s="342">
        <f t="shared" si="39"/>
        <v>0.68819444444444444</v>
      </c>
      <c r="W28" s="342">
        <f t="shared" si="21"/>
        <v>0.72986111111111107</v>
      </c>
      <c r="X28" s="342">
        <f t="shared" si="22"/>
        <v>0.80763888888888891</v>
      </c>
      <c r="Y28" s="342">
        <f t="shared" si="23"/>
        <v>0.88958333333333328</v>
      </c>
      <c r="Z28" s="343">
        <f t="shared" si="24"/>
        <v>0.36180555555555555</v>
      </c>
      <c r="AA28" s="342">
        <f t="shared" si="25"/>
        <v>0.50069444444444444</v>
      </c>
      <c r="AB28" s="344">
        <f t="shared" si="26"/>
        <v>0.63263888888888886</v>
      </c>
      <c r="AC28" s="345">
        <f t="shared" si="27"/>
        <v>0.71597222222222223</v>
      </c>
      <c r="AD28" s="3"/>
    </row>
    <row r="29" spans="1:32" ht="21" customHeight="1">
      <c r="A29" s="214">
        <v>16</v>
      </c>
      <c r="B29" s="215" t="s">
        <v>98</v>
      </c>
      <c r="C29" s="216" t="s">
        <v>93</v>
      </c>
      <c r="D29" s="217" t="s">
        <v>94</v>
      </c>
      <c r="E29" s="217" t="s">
        <v>112</v>
      </c>
      <c r="F29" s="218">
        <v>1.3</v>
      </c>
      <c r="G29" s="219">
        <v>1.3888888888888889E-3</v>
      </c>
      <c r="H29" s="218">
        <f t="shared" si="20"/>
        <v>14.500000000000002</v>
      </c>
      <c r="I29" s="219">
        <f t="shared" si="20"/>
        <v>6.2500000000000003E-3</v>
      </c>
      <c r="J29" s="391"/>
      <c r="K29" s="340">
        <f t="shared" si="28"/>
        <v>0.22430555555555554</v>
      </c>
      <c r="L29" s="341">
        <f t="shared" si="29"/>
        <v>0.27291666666666664</v>
      </c>
      <c r="M29" s="341">
        <f t="shared" si="30"/>
        <v>0.30763888888888885</v>
      </c>
      <c r="N29" s="342">
        <f t="shared" si="31"/>
        <v>0.36319444444444443</v>
      </c>
      <c r="O29" s="341">
        <f t="shared" si="32"/>
        <v>0.41180555555555554</v>
      </c>
      <c r="P29" s="342">
        <f t="shared" si="33"/>
        <v>0.45347222222222222</v>
      </c>
      <c r="Q29" s="342">
        <f t="shared" si="34"/>
        <v>0.50208333333333333</v>
      </c>
      <c r="R29" s="342">
        <f t="shared" si="35"/>
        <v>0.55763888888888891</v>
      </c>
      <c r="S29" s="342">
        <f t="shared" si="36"/>
        <v>0.59236111111111112</v>
      </c>
      <c r="T29" s="342">
        <f t="shared" si="37"/>
        <v>0.63402777777777775</v>
      </c>
      <c r="U29" s="342">
        <f t="shared" si="38"/>
        <v>0.66874999999999996</v>
      </c>
      <c r="V29" s="342">
        <f t="shared" si="39"/>
        <v>0.68958333333333333</v>
      </c>
      <c r="W29" s="342">
        <f t="shared" si="21"/>
        <v>0.73124999999999996</v>
      </c>
      <c r="X29" s="342">
        <f t="shared" si="22"/>
        <v>0.80902777777777779</v>
      </c>
      <c r="Y29" s="342">
        <f t="shared" si="23"/>
        <v>0.89097222222222217</v>
      </c>
      <c r="Z29" s="343">
        <f t="shared" si="24"/>
        <v>0.36319444444444443</v>
      </c>
      <c r="AA29" s="342">
        <f t="shared" si="25"/>
        <v>0.50208333333333333</v>
      </c>
      <c r="AB29" s="344">
        <f t="shared" si="26"/>
        <v>0.63402777777777775</v>
      </c>
      <c r="AC29" s="345">
        <f t="shared" si="27"/>
        <v>0.71736111111111112</v>
      </c>
      <c r="AD29" s="3"/>
    </row>
    <row r="30" spans="1:32" ht="21" customHeight="1">
      <c r="A30" s="214">
        <v>17</v>
      </c>
      <c r="B30" s="215" t="s">
        <v>98</v>
      </c>
      <c r="C30" s="216" t="s">
        <v>95</v>
      </c>
      <c r="D30" s="217" t="s">
        <v>40</v>
      </c>
      <c r="E30" s="217" t="s">
        <v>111</v>
      </c>
      <c r="F30" s="218">
        <v>0.6</v>
      </c>
      <c r="G30" s="219">
        <v>6.9444444444444447E-4</v>
      </c>
      <c r="H30" s="218">
        <f t="shared" si="20"/>
        <v>15.100000000000001</v>
      </c>
      <c r="I30" s="219">
        <f t="shared" si="20"/>
        <v>6.9444444444444449E-3</v>
      </c>
      <c r="J30" s="391"/>
      <c r="K30" s="340">
        <f t="shared" si="28"/>
        <v>0.22499999999999998</v>
      </c>
      <c r="L30" s="341">
        <f t="shared" si="29"/>
        <v>0.27361111111111108</v>
      </c>
      <c r="M30" s="341">
        <f t="shared" si="30"/>
        <v>0.30833333333333329</v>
      </c>
      <c r="N30" s="342">
        <f t="shared" si="31"/>
        <v>0.36388888888888887</v>
      </c>
      <c r="O30" s="341">
        <f t="shared" si="32"/>
        <v>0.41249999999999998</v>
      </c>
      <c r="P30" s="342">
        <f t="shared" si="33"/>
        <v>0.45416666666666666</v>
      </c>
      <c r="Q30" s="342">
        <f t="shared" si="34"/>
        <v>0.50277777777777777</v>
      </c>
      <c r="R30" s="342">
        <f t="shared" si="35"/>
        <v>0.55833333333333335</v>
      </c>
      <c r="S30" s="342">
        <f t="shared" si="36"/>
        <v>0.59305555555555556</v>
      </c>
      <c r="T30" s="342">
        <f t="shared" si="37"/>
        <v>0.63472222222222219</v>
      </c>
      <c r="U30" s="342">
        <f t="shared" si="38"/>
        <v>0.6694444444444444</v>
      </c>
      <c r="V30" s="342">
        <f t="shared" si="39"/>
        <v>0.69027777777777777</v>
      </c>
      <c r="W30" s="342">
        <f t="shared" si="21"/>
        <v>0.7319444444444444</v>
      </c>
      <c r="X30" s="342">
        <f t="shared" si="22"/>
        <v>0.80972222222222223</v>
      </c>
      <c r="Y30" s="342">
        <f t="shared" si="23"/>
        <v>0.89166666666666661</v>
      </c>
      <c r="Z30" s="343">
        <f t="shared" si="24"/>
        <v>0.36388888888888887</v>
      </c>
      <c r="AA30" s="342">
        <f t="shared" si="25"/>
        <v>0.50277777777777777</v>
      </c>
      <c r="AB30" s="344">
        <f t="shared" si="26"/>
        <v>0.63472222222222219</v>
      </c>
      <c r="AC30" s="345">
        <f t="shared" si="27"/>
        <v>0.71805555555555556</v>
      </c>
      <c r="AD30" s="3"/>
    </row>
    <row r="31" spans="1:32" ht="21" customHeight="1">
      <c r="A31" s="214">
        <v>18</v>
      </c>
      <c r="B31" s="215" t="s">
        <v>98</v>
      </c>
      <c r="C31" s="216" t="s">
        <v>95</v>
      </c>
      <c r="D31" s="217" t="s">
        <v>42</v>
      </c>
      <c r="E31" s="217" t="s">
        <v>111</v>
      </c>
      <c r="F31" s="218">
        <v>0.5</v>
      </c>
      <c r="G31" s="219">
        <v>6.9444444444444447E-4</v>
      </c>
      <c r="H31" s="218">
        <f t="shared" si="20"/>
        <v>15.600000000000001</v>
      </c>
      <c r="I31" s="219">
        <f t="shared" si="20"/>
        <v>7.6388888888888895E-3</v>
      </c>
      <c r="J31" s="391"/>
      <c r="K31" s="340">
        <f t="shared" si="28"/>
        <v>0.22569444444444442</v>
      </c>
      <c r="L31" s="341">
        <f t="shared" si="29"/>
        <v>0.27430555555555552</v>
      </c>
      <c r="M31" s="341">
        <f t="shared" si="30"/>
        <v>0.30902777777777773</v>
      </c>
      <c r="N31" s="342">
        <f t="shared" si="31"/>
        <v>0.36458333333333331</v>
      </c>
      <c r="O31" s="341">
        <f t="shared" si="32"/>
        <v>0.41319444444444442</v>
      </c>
      <c r="P31" s="342">
        <f t="shared" si="33"/>
        <v>0.4548611111111111</v>
      </c>
      <c r="Q31" s="342">
        <f t="shared" si="34"/>
        <v>0.50347222222222221</v>
      </c>
      <c r="R31" s="342">
        <f t="shared" si="35"/>
        <v>0.55902777777777779</v>
      </c>
      <c r="S31" s="342">
        <f t="shared" si="36"/>
        <v>0.59375</v>
      </c>
      <c r="T31" s="342">
        <f t="shared" si="37"/>
        <v>0.63541666666666663</v>
      </c>
      <c r="U31" s="342">
        <f t="shared" si="38"/>
        <v>0.67013888888888884</v>
      </c>
      <c r="V31" s="342">
        <f t="shared" si="39"/>
        <v>0.69097222222222221</v>
      </c>
      <c r="W31" s="342">
        <f t="shared" si="21"/>
        <v>0.73263888888888884</v>
      </c>
      <c r="X31" s="342">
        <f t="shared" si="22"/>
        <v>0.81041666666666667</v>
      </c>
      <c r="Y31" s="342">
        <f t="shared" si="23"/>
        <v>0.89236111111111105</v>
      </c>
      <c r="Z31" s="343">
        <f t="shared" si="24"/>
        <v>0.36458333333333331</v>
      </c>
      <c r="AA31" s="342">
        <f t="shared" si="25"/>
        <v>0.50347222222222221</v>
      </c>
      <c r="AB31" s="344">
        <f t="shared" si="26"/>
        <v>0.63541666666666663</v>
      </c>
      <c r="AC31" s="345">
        <f t="shared" si="27"/>
        <v>0.71875</v>
      </c>
      <c r="AD31" s="3"/>
    </row>
    <row r="32" spans="1:32" ht="21" customHeight="1">
      <c r="A32" s="214">
        <v>19</v>
      </c>
      <c r="B32" s="215" t="s">
        <v>98</v>
      </c>
      <c r="C32" s="216" t="s">
        <v>78</v>
      </c>
      <c r="D32" s="217"/>
      <c r="E32" s="217" t="s">
        <v>111</v>
      </c>
      <c r="F32" s="218">
        <v>0.8</v>
      </c>
      <c r="G32" s="219">
        <v>1.3888888888888889E-3</v>
      </c>
      <c r="H32" s="218">
        <f t="shared" si="20"/>
        <v>16.400000000000002</v>
      </c>
      <c r="I32" s="219">
        <f t="shared" si="20"/>
        <v>9.0277777777777787E-3</v>
      </c>
      <c r="J32" s="392"/>
      <c r="K32" s="339">
        <f t="shared" si="28"/>
        <v>0.2270833333333333</v>
      </c>
      <c r="L32" s="209">
        <f t="shared" si="29"/>
        <v>0.27569444444444441</v>
      </c>
      <c r="M32" s="209">
        <f t="shared" si="30"/>
        <v>0.31041666666666662</v>
      </c>
      <c r="N32" s="210">
        <f t="shared" si="31"/>
        <v>0.3659722222222222</v>
      </c>
      <c r="O32" s="209">
        <f t="shared" si="32"/>
        <v>0.4145833333333333</v>
      </c>
      <c r="P32" s="210">
        <f t="shared" si="33"/>
        <v>0.45624999999999999</v>
      </c>
      <c r="Q32" s="210">
        <f t="shared" si="34"/>
        <v>0.50486111111111109</v>
      </c>
      <c r="R32" s="210">
        <f t="shared" si="35"/>
        <v>0.56041666666666667</v>
      </c>
      <c r="S32" s="210">
        <f t="shared" si="36"/>
        <v>0.59513888888888888</v>
      </c>
      <c r="T32" s="210">
        <f t="shared" si="37"/>
        <v>0.63680555555555551</v>
      </c>
      <c r="U32" s="210">
        <f t="shared" si="38"/>
        <v>0.67152777777777772</v>
      </c>
      <c r="V32" s="210">
        <f t="shared" si="39"/>
        <v>0.69236111111111109</v>
      </c>
      <c r="W32" s="210">
        <f t="shared" si="21"/>
        <v>0.73402777777777772</v>
      </c>
      <c r="X32" s="210">
        <f t="shared" si="22"/>
        <v>0.81180555555555556</v>
      </c>
      <c r="Y32" s="210">
        <f t="shared" si="23"/>
        <v>0.89374999999999993</v>
      </c>
      <c r="Z32" s="211">
        <f t="shared" si="24"/>
        <v>0.3659722222222222</v>
      </c>
      <c r="AA32" s="210">
        <f t="shared" si="25"/>
        <v>0.50486111111111109</v>
      </c>
      <c r="AB32" s="212">
        <f t="shared" si="26"/>
        <v>0.63680555555555551</v>
      </c>
      <c r="AC32" s="213">
        <f t="shared" si="27"/>
        <v>0.72013888888888888</v>
      </c>
      <c r="AD32" s="3"/>
    </row>
    <row r="34" spans="1:17">
      <c r="A34" s="197" t="s">
        <v>137</v>
      </c>
      <c r="B34" s="197"/>
      <c r="C34" s="197"/>
      <c r="D34" s="59"/>
      <c r="E34" s="59"/>
      <c r="F34" s="59"/>
      <c r="G34" s="59"/>
      <c r="H34" s="59"/>
      <c r="I34" s="59"/>
      <c r="J34" s="59"/>
      <c r="N34" s="195" t="s">
        <v>129</v>
      </c>
      <c r="O34" s="196"/>
      <c r="P34" s="196"/>
      <c r="Q34" s="196"/>
    </row>
    <row r="35" spans="1:17">
      <c r="A35" s="198" t="s">
        <v>116</v>
      </c>
      <c r="B35" s="198"/>
      <c r="C35" s="196"/>
    </row>
    <row r="36" spans="1:17">
      <c r="A36" s="198" t="s">
        <v>128</v>
      </c>
      <c r="B36" s="198"/>
      <c r="C36" s="196"/>
    </row>
    <row r="37" spans="1:17">
      <c r="A37" s="194"/>
      <c r="B37" s="194"/>
      <c r="C37" s="194"/>
    </row>
  </sheetData>
  <mergeCells count="6">
    <mergeCell ref="J23:J32"/>
    <mergeCell ref="J10:J19"/>
    <mergeCell ref="F2:S2"/>
    <mergeCell ref="F3:S3"/>
    <mergeCell ref="Q7:AB7"/>
    <mergeCell ref="J8:J9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AA50"/>
  <sheetViews>
    <sheetView topLeftCell="A3" workbookViewId="0">
      <selection activeCell="P3" sqref="P3"/>
    </sheetView>
  </sheetViews>
  <sheetFormatPr defaultRowHeight="15"/>
  <cols>
    <col min="1" max="1" width="5.7109375" customWidth="1"/>
    <col min="2" max="2" width="26.42578125" customWidth="1"/>
    <col min="8" max="8" width="8.42578125" customWidth="1"/>
    <col min="9" max="27" width="9.7109375" customWidth="1"/>
  </cols>
  <sheetData>
    <row r="2" spans="1:27">
      <c r="A2" s="195" t="s">
        <v>134</v>
      </c>
      <c r="B2" s="195"/>
      <c r="C2" s="195"/>
      <c r="D2" s="195"/>
      <c r="E2" s="268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 t="s">
        <v>105</v>
      </c>
      <c r="Q2" s="195"/>
      <c r="R2" s="195"/>
      <c r="S2" s="135"/>
      <c r="T2" s="135"/>
      <c r="U2" s="135"/>
      <c r="V2" s="135"/>
      <c r="W2" s="135"/>
    </row>
    <row r="3" spans="1:27">
      <c r="A3" s="197" t="s">
        <v>103</v>
      </c>
      <c r="B3" s="197"/>
      <c r="C3" s="197"/>
      <c r="D3" s="197"/>
      <c r="E3" s="268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7" t="s">
        <v>140</v>
      </c>
      <c r="Q3" s="197"/>
      <c r="R3" s="197"/>
      <c r="S3" s="136"/>
      <c r="T3" s="136"/>
      <c r="U3" s="136"/>
      <c r="V3" s="136"/>
      <c r="W3" s="136"/>
    </row>
    <row r="4" spans="1:27">
      <c r="A4" s="269"/>
      <c r="B4" s="269"/>
      <c r="C4" s="269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270"/>
      <c r="P4" s="270"/>
      <c r="Q4" s="270"/>
      <c r="R4" s="270"/>
      <c r="S4" s="3"/>
      <c r="T4" s="3"/>
      <c r="U4" s="3"/>
      <c r="V4" s="3"/>
      <c r="W4" s="3"/>
      <c r="X4" s="3"/>
      <c r="Y4" s="3"/>
      <c r="Z4" s="3"/>
      <c r="AA4" s="3"/>
    </row>
    <row r="5" spans="1:27">
      <c r="A5" s="271"/>
      <c r="B5" s="272"/>
      <c r="C5" s="272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273"/>
      <c r="S5" s="3"/>
      <c r="T5" s="3"/>
      <c r="U5" s="3"/>
      <c r="V5" s="3"/>
      <c r="W5" s="3"/>
      <c r="X5" s="3"/>
      <c r="Y5" s="3"/>
      <c r="Z5" s="3"/>
      <c r="AA5" s="3"/>
    </row>
    <row r="6" spans="1:27">
      <c r="A6" s="271"/>
      <c r="B6" s="274"/>
      <c r="C6" s="274"/>
      <c r="D6" s="98"/>
      <c r="E6" s="274"/>
      <c r="F6" s="274"/>
      <c r="G6" s="402" t="s">
        <v>104</v>
      </c>
      <c r="H6" s="402"/>
      <c r="I6" s="402"/>
      <c r="J6" s="402"/>
      <c r="K6" s="402"/>
      <c r="L6" s="402"/>
      <c r="M6" s="402"/>
      <c r="N6" s="402"/>
      <c r="O6" s="402"/>
      <c r="P6" s="402"/>
      <c r="Q6" s="402"/>
      <c r="R6" s="274"/>
      <c r="S6" s="3"/>
      <c r="T6" s="3"/>
      <c r="U6" s="3"/>
      <c r="V6" s="3"/>
      <c r="W6" s="3"/>
      <c r="X6" s="3"/>
      <c r="Y6" s="3"/>
      <c r="Z6" s="3"/>
      <c r="AA6" s="3"/>
    </row>
    <row r="7" spans="1:27">
      <c r="A7" s="271"/>
      <c r="B7" s="275"/>
      <c r="C7" s="275"/>
      <c r="D7" s="98"/>
      <c r="E7" s="273"/>
      <c r="F7" s="273"/>
      <c r="G7" s="273"/>
      <c r="H7" s="273"/>
      <c r="I7" s="273"/>
      <c r="J7" s="273"/>
      <c r="K7" s="273"/>
      <c r="L7" s="273"/>
      <c r="M7" s="273"/>
      <c r="N7" s="273"/>
      <c r="O7" s="273"/>
      <c r="P7" s="273"/>
      <c r="Q7" s="273"/>
      <c r="R7" s="273"/>
      <c r="S7" s="3"/>
      <c r="T7" s="3"/>
      <c r="U7" s="3"/>
      <c r="V7" s="3"/>
      <c r="W7" s="3"/>
      <c r="X7" s="3"/>
      <c r="Y7" s="3"/>
      <c r="Z7" s="3"/>
      <c r="AA7" s="3"/>
    </row>
    <row r="8" spans="1:27" ht="15.75">
      <c r="A8" s="271"/>
      <c r="B8" s="276" t="s">
        <v>106</v>
      </c>
      <c r="C8" s="277"/>
      <c r="D8" s="403" t="s">
        <v>135</v>
      </c>
      <c r="E8" s="404"/>
      <c r="F8" s="404"/>
      <c r="G8" s="404"/>
      <c r="H8" s="404"/>
      <c r="I8" s="404"/>
      <c r="J8" s="404"/>
      <c r="K8" s="404"/>
      <c r="L8" s="404"/>
      <c r="M8" s="404"/>
      <c r="N8" s="404"/>
      <c r="O8" s="404"/>
      <c r="P8" s="404"/>
      <c r="Q8" s="404"/>
      <c r="R8" s="273"/>
      <c r="S8" s="3"/>
      <c r="T8" s="3"/>
      <c r="U8" s="3"/>
      <c r="V8" s="3"/>
      <c r="W8" s="3"/>
      <c r="X8" s="3"/>
      <c r="Y8" s="3"/>
      <c r="Z8" s="3"/>
      <c r="AA8" s="3"/>
    </row>
    <row r="9" spans="1:27" ht="15.75" thickBot="1">
      <c r="A9" s="4"/>
      <c r="B9" s="130"/>
      <c r="C9" s="130"/>
      <c r="D9" s="3"/>
      <c r="E9" s="3"/>
      <c r="F9" s="3"/>
      <c r="G9" s="3"/>
      <c r="H9" s="3"/>
      <c r="I9" s="130"/>
      <c r="J9" s="3"/>
      <c r="K9" s="382"/>
      <c r="L9" s="382"/>
      <c r="M9" s="382"/>
      <c r="N9" s="382"/>
      <c r="O9" s="382"/>
      <c r="P9" s="382"/>
      <c r="Q9" s="130"/>
      <c r="R9" s="130"/>
      <c r="S9" s="3"/>
      <c r="T9" s="3"/>
      <c r="U9" s="3"/>
      <c r="V9" s="3"/>
      <c r="W9" s="3"/>
      <c r="X9" s="3"/>
      <c r="Y9" s="3"/>
      <c r="Z9" s="3"/>
      <c r="AA9" s="3"/>
    </row>
    <row r="10" spans="1:27" ht="15.75" thickTop="1">
      <c r="A10" s="192"/>
      <c r="B10" s="193"/>
      <c r="C10" s="193"/>
      <c r="D10" s="314"/>
      <c r="E10" s="315"/>
      <c r="F10" s="316" t="s">
        <v>1</v>
      </c>
      <c r="G10" s="317"/>
      <c r="H10" s="383" t="s">
        <v>2</v>
      </c>
      <c r="I10" s="279" t="s">
        <v>3</v>
      </c>
      <c r="J10" s="280">
        <v>2</v>
      </c>
      <c r="K10" s="280">
        <v>3</v>
      </c>
      <c r="L10" s="280">
        <v>4</v>
      </c>
      <c r="M10" s="280">
        <v>5</v>
      </c>
      <c r="N10" s="280">
        <v>6</v>
      </c>
      <c r="O10" s="280">
        <v>7</v>
      </c>
      <c r="P10" s="280">
        <v>8</v>
      </c>
      <c r="Q10" s="280">
        <v>9</v>
      </c>
      <c r="R10" s="280">
        <v>10</v>
      </c>
      <c r="S10" s="280">
        <v>11</v>
      </c>
      <c r="T10" s="281">
        <v>12</v>
      </c>
      <c r="U10" s="281">
        <v>13</v>
      </c>
      <c r="V10" s="281">
        <v>14</v>
      </c>
      <c r="W10" s="281">
        <v>15</v>
      </c>
      <c r="X10" s="282">
        <v>16</v>
      </c>
      <c r="Y10" s="280">
        <v>17</v>
      </c>
      <c r="Z10" s="280">
        <v>18</v>
      </c>
      <c r="AA10" s="280">
        <v>19</v>
      </c>
    </row>
    <row r="11" spans="1:27" ht="15.75" thickBot="1">
      <c r="A11" s="192"/>
      <c r="B11" s="193"/>
      <c r="C11" s="193"/>
      <c r="D11" s="318"/>
      <c r="E11" s="319"/>
      <c r="F11" s="320" t="s">
        <v>4</v>
      </c>
      <c r="G11" s="321"/>
      <c r="H11" s="384"/>
      <c r="I11" s="283" t="s">
        <v>5</v>
      </c>
      <c r="J11" s="283" t="s">
        <v>5</v>
      </c>
      <c r="K11" s="283" t="s">
        <v>5</v>
      </c>
      <c r="L11" s="283" t="s">
        <v>5</v>
      </c>
      <c r="M11" s="283" t="s">
        <v>5</v>
      </c>
      <c r="N11" s="284" t="s">
        <v>5</v>
      </c>
      <c r="O11" s="284" t="s">
        <v>5</v>
      </c>
      <c r="P11" s="283" t="s">
        <v>5</v>
      </c>
      <c r="Q11" s="285" t="s">
        <v>5</v>
      </c>
      <c r="R11" s="283" t="s">
        <v>5</v>
      </c>
      <c r="S11" s="283" t="s">
        <v>5</v>
      </c>
      <c r="T11" s="286" t="s">
        <v>5</v>
      </c>
      <c r="U11" s="286" t="s">
        <v>5</v>
      </c>
      <c r="V11" s="286" t="s">
        <v>5</v>
      </c>
      <c r="W11" s="286" t="s">
        <v>5</v>
      </c>
      <c r="X11" s="238">
        <v>6</v>
      </c>
      <c r="Y11" s="238">
        <v>6</v>
      </c>
      <c r="Z11" s="238">
        <v>6</v>
      </c>
      <c r="AA11" s="238">
        <v>6</v>
      </c>
    </row>
    <row r="12" spans="1:27" ht="39.75" thickTop="1">
      <c r="A12" s="322"/>
      <c r="B12" s="322" t="s">
        <v>6</v>
      </c>
      <c r="C12" s="323" t="s">
        <v>7</v>
      </c>
      <c r="D12" s="219" t="s">
        <v>8</v>
      </c>
      <c r="E12" s="219" t="s">
        <v>9</v>
      </c>
      <c r="F12" s="324" t="s">
        <v>10</v>
      </c>
      <c r="G12" s="324" t="s">
        <v>11</v>
      </c>
      <c r="H12" s="26"/>
      <c r="I12" s="287"/>
      <c r="J12" s="288"/>
      <c r="K12" s="289"/>
      <c r="L12" s="289"/>
      <c r="M12" s="288"/>
      <c r="N12" s="290"/>
      <c r="O12" s="291"/>
      <c r="P12" s="292"/>
      <c r="Q12" s="292"/>
      <c r="R12" s="292"/>
      <c r="S12" s="292"/>
      <c r="T12" s="293"/>
      <c r="U12" s="293"/>
      <c r="V12" s="293"/>
      <c r="W12" s="293"/>
      <c r="X12" s="294"/>
      <c r="Y12" s="295"/>
      <c r="Z12" s="296"/>
      <c r="AA12" s="297"/>
    </row>
    <row r="13" spans="1:27" ht="18" customHeight="1">
      <c r="A13" s="214">
        <v>1</v>
      </c>
      <c r="B13" s="325" t="s">
        <v>12</v>
      </c>
      <c r="C13" s="326" t="s">
        <v>13</v>
      </c>
      <c r="D13" s="327">
        <v>0</v>
      </c>
      <c r="E13" s="328">
        <v>0</v>
      </c>
      <c r="F13" s="327">
        <v>0</v>
      </c>
      <c r="G13" s="328">
        <v>0</v>
      </c>
      <c r="H13" s="267"/>
      <c r="I13" s="298">
        <v>0.1875</v>
      </c>
      <c r="J13" s="299">
        <v>0.2361111111111111</v>
      </c>
      <c r="K13" s="300">
        <v>0.27083333333333331</v>
      </c>
      <c r="L13" s="300">
        <v>0.3263888888888889</v>
      </c>
      <c r="M13" s="299">
        <v>0.375</v>
      </c>
      <c r="N13" s="300">
        <v>0.41666666666666669</v>
      </c>
      <c r="O13" s="301">
        <v>0.46527777777777779</v>
      </c>
      <c r="P13" s="300">
        <v>0.52083333333333337</v>
      </c>
      <c r="Q13" s="300">
        <v>0.55555555555555558</v>
      </c>
      <c r="R13" s="300">
        <v>0.59722222222222221</v>
      </c>
      <c r="S13" s="300">
        <v>0.63194444444444442</v>
      </c>
      <c r="T13" s="302">
        <v>0.65277777777777779</v>
      </c>
      <c r="U13" s="302">
        <v>0.69444444444444442</v>
      </c>
      <c r="V13" s="302">
        <v>0.77222222222222225</v>
      </c>
      <c r="W13" s="302">
        <v>0.85416666666666663</v>
      </c>
      <c r="X13" s="303">
        <v>0.3263888888888889</v>
      </c>
      <c r="Y13" s="304">
        <v>0.46527777777777773</v>
      </c>
      <c r="Z13" s="305">
        <v>0.59722222222222221</v>
      </c>
      <c r="AA13" s="306">
        <v>0.68055555555555547</v>
      </c>
    </row>
    <row r="14" spans="1:27" ht="18" customHeight="1">
      <c r="A14" s="329">
        <v>2</v>
      </c>
      <c r="B14" s="330" t="s">
        <v>14</v>
      </c>
      <c r="C14" s="331" t="s">
        <v>13</v>
      </c>
      <c r="D14" s="332">
        <v>0.7</v>
      </c>
      <c r="E14" s="333">
        <v>1.3888888888888889E-3</v>
      </c>
      <c r="F14" s="332">
        <f>F13+D14</f>
        <v>0.7</v>
      </c>
      <c r="G14" s="333">
        <f>G13+E14</f>
        <v>1.3888888888888889E-3</v>
      </c>
      <c r="H14" s="267"/>
      <c r="I14" s="307">
        <f>I13+E14</f>
        <v>0.18888888888888888</v>
      </c>
      <c r="J14" s="308">
        <f>J13+E14</f>
        <v>0.23749999999999999</v>
      </c>
      <c r="K14" s="309">
        <f>K13+E14</f>
        <v>0.2722222222222222</v>
      </c>
      <c r="L14" s="309">
        <f>L13+E14</f>
        <v>0.32777777777777778</v>
      </c>
      <c r="M14" s="308">
        <f>M13+E14</f>
        <v>0.37638888888888888</v>
      </c>
      <c r="N14" s="309">
        <f>N13+E14</f>
        <v>0.41805555555555557</v>
      </c>
      <c r="O14" s="309">
        <f>O13+E14</f>
        <v>0.46666666666666667</v>
      </c>
      <c r="P14" s="309">
        <f t="shared" ref="P14:P44" si="0">P13+E14</f>
        <v>0.52222222222222225</v>
      </c>
      <c r="Q14" s="309">
        <f>Q13+E14</f>
        <v>0.55694444444444446</v>
      </c>
      <c r="R14" s="309">
        <f>R13+E14</f>
        <v>0.59861111111111109</v>
      </c>
      <c r="S14" s="309">
        <f t="shared" ref="S14:S44" si="1">S13+E14</f>
        <v>0.6333333333333333</v>
      </c>
      <c r="T14" s="310">
        <f>T13+E14</f>
        <v>0.65416666666666667</v>
      </c>
      <c r="U14" s="310">
        <f t="shared" ref="U14:U44" si="2">U13+E14</f>
        <v>0.6958333333333333</v>
      </c>
      <c r="V14" s="310">
        <f t="shared" ref="V14:V44" si="3">V13+E14</f>
        <v>0.77361111111111114</v>
      </c>
      <c r="W14" s="310">
        <f t="shared" ref="W14:W44" si="4">W13+E14</f>
        <v>0.85555555555555551</v>
      </c>
      <c r="X14" s="311">
        <f t="shared" ref="X14:X44" si="5">X13+E14</f>
        <v>0.32777777777777778</v>
      </c>
      <c r="Y14" s="309">
        <f t="shared" ref="Y14:Y44" si="6">Y13+E14</f>
        <v>0.46666666666666662</v>
      </c>
      <c r="Z14" s="312">
        <f t="shared" ref="Z14:Z44" si="7">Z13+E14</f>
        <v>0.59861111111111109</v>
      </c>
      <c r="AA14" s="313">
        <f t="shared" ref="AA14:AA44" si="8">AA13+E14</f>
        <v>0.68194444444444435</v>
      </c>
    </row>
    <row r="15" spans="1:27" ht="18" customHeight="1">
      <c r="A15" s="214">
        <v>3</v>
      </c>
      <c r="B15" s="325" t="s">
        <v>15</v>
      </c>
      <c r="C15" s="326" t="s">
        <v>77</v>
      </c>
      <c r="D15" s="327">
        <v>0.3</v>
      </c>
      <c r="E15" s="328">
        <v>2.0833333333333333E-3</v>
      </c>
      <c r="F15" s="332">
        <f t="shared" ref="F15:F44" si="9">F14+D15</f>
        <v>1</v>
      </c>
      <c r="G15" s="333">
        <f t="shared" ref="G15:G44" si="10">G14+E15</f>
        <v>3.472222222222222E-3</v>
      </c>
      <c r="H15" s="267"/>
      <c r="I15" s="307">
        <f t="shared" ref="I15:I44" si="11">I14+E15</f>
        <v>0.19097222222222221</v>
      </c>
      <c r="J15" s="308">
        <f t="shared" ref="J15:J44" si="12">J14+E15</f>
        <v>0.23958333333333331</v>
      </c>
      <c r="K15" s="309">
        <f t="shared" ref="K15:K44" si="13">K14+E15</f>
        <v>0.27430555555555552</v>
      </c>
      <c r="L15" s="309">
        <f t="shared" ref="L15:L44" si="14">L14+E15</f>
        <v>0.3298611111111111</v>
      </c>
      <c r="M15" s="308">
        <f t="shared" ref="M15:M44" si="15">M14+E15</f>
        <v>0.37847222222222221</v>
      </c>
      <c r="N15" s="309">
        <f t="shared" ref="N15:N44" si="16">N14+E15</f>
        <v>0.4201388888888889</v>
      </c>
      <c r="O15" s="309">
        <f t="shared" ref="O15:O44" si="17">O14+E15</f>
        <v>0.46875</v>
      </c>
      <c r="P15" s="309">
        <f t="shared" si="0"/>
        <v>0.52430555555555558</v>
      </c>
      <c r="Q15" s="309">
        <f t="shared" ref="Q15:Q44" si="18">Q14+E15</f>
        <v>0.55902777777777779</v>
      </c>
      <c r="R15" s="309">
        <f t="shared" ref="R15:R44" si="19">R14+E15</f>
        <v>0.60069444444444442</v>
      </c>
      <c r="S15" s="309">
        <f t="shared" si="1"/>
        <v>0.63541666666666663</v>
      </c>
      <c r="T15" s="310">
        <f t="shared" ref="T15:T44" si="20">T14+E15</f>
        <v>0.65625</v>
      </c>
      <c r="U15" s="310">
        <f t="shared" si="2"/>
        <v>0.69791666666666663</v>
      </c>
      <c r="V15" s="310">
        <f t="shared" si="3"/>
        <v>0.77569444444444446</v>
      </c>
      <c r="W15" s="310">
        <f t="shared" si="4"/>
        <v>0.85763888888888884</v>
      </c>
      <c r="X15" s="311">
        <f t="shared" si="5"/>
        <v>0.3298611111111111</v>
      </c>
      <c r="Y15" s="309">
        <f t="shared" si="6"/>
        <v>0.46874999999999994</v>
      </c>
      <c r="Z15" s="312">
        <f t="shared" si="7"/>
        <v>0.60069444444444442</v>
      </c>
      <c r="AA15" s="313">
        <f t="shared" si="8"/>
        <v>0.68402777777777768</v>
      </c>
    </row>
    <row r="16" spans="1:27" ht="18" customHeight="1">
      <c r="A16" s="329">
        <v>4</v>
      </c>
      <c r="B16" s="325" t="s">
        <v>15</v>
      </c>
      <c r="C16" s="326" t="s">
        <v>13</v>
      </c>
      <c r="D16" s="327">
        <v>0.4</v>
      </c>
      <c r="E16" s="328">
        <v>6.9444444444444447E-4</v>
      </c>
      <c r="F16" s="332">
        <f t="shared" si="9"/>
        <v>1.4</v>
      </c>
      <c r="G16" s="333">
        <f t="shared" si="10"/>
        <v>4.1666666666666666E-3</v>
      </c>
      <c r="H16" s="267"/>
      <c r="I16" s="307">
        <f t="shared" si="11"/>
        <v>0.19166666666666665</v>
      </c>
      <c r="J16" s="308">
        <f t="shared" si="12"/>
        <v>0.24027777777777776</v>
      </c>
      <c r="K16" s="309">
        <f t="shared" si="13"/>
        <v>0.27499999999999997</v>
      </c>
      <c r="L16" s="309">
        <f t="shared" si="14"/>
        <v>0.33055555555555555</v>
      </c>
      <c r="M16" s="308">
        <f t="shared" si="15"/>
        <v>0.37916666666666665</v>
      </c>
      <c r="N16" s="309">
        <f t="shared" si="16"/>
        <v>0.42083333333333334</v>
      </c>
      <c r="O16" s="309">
        <f t="shared" si="17"/>
        <v>0.46944444444444444</v>
      </c>
      <c r="P16" s="309">
        <f t="shared" si="0"/>
        <v>0.52500000000000002</v>
      </c>
      <c r="Q16" s="309">
        <f t="shared" si="18"/>
        <v>0.55972222222222223</v>
      </c>
      <c r="R16" s="309">
        <f t="shared" si="19"/>
        <v>0.60138888888888886</v>
      </c>
      <c r="S16" s="309">
        <f t="shared" si="1"/>
        <v>0.63611111111111107</v>
      </c>
      <c r="T16" s="310">
        <f t="shared" si="20"/>
        <v>0.65694444444444444</v>
      </c>
      <c r="U16" s="310">
        <f t="shared" si="2"/>
        <v>0.69861111111111107</v>
      </c>
      <c r="V16" s="310">
        <f t="shared" si="3"/>
        <v>0.77638888888888891</v>
      </c>
      <c r="W16" s="310">
        <f t="shared" si="4"/>
        <v>0.85833333333333328</v>
      </c>
      <c r="X16" s="311">
        <f t="shared" si="5"/>
        <v>0.33055555555555555</v>
      </c>
      <c r="Y16" s="309">
        <f t="shared" si="6"/>
        <v>0.46944444444444439</v>
      </c>
      <c r="Z16" s="312">
        <f t="shared" si="7"/>
        <v>0.60138888888888886</v>
      </c>
      <c r="AA16" s="313">
        <f t="shared" si="8"/>
        <v>0.68472222222222212</v>
      </c>
    </row>
    <row r="17" spans="1:27" ht="18" customHeight="1">
      <c r="A17" s="214">
        <v>5</v>
      </c>
      <c r="B17" s="325" t="s">
        <v>74</v>
      </c>
      <c r="C17" s="326" t="s">
        <v>19</v>
      </c>
      <c r="D17" s="327">
        <v>0.7</v>
      </c>
      <c r="E17" s="328">
        <v>6.9444444444444447E-4</v>
      </c>
      <c r="F17" s="332">
        <f t="shared" si="9"/>
        <v>2.0999999999999996</v>
      </c>
      <c r="G17" s="333">
        <f t="shared" si="10"/>
        <v>4.8611111111111112E-3</v>
      </c>
      <c r="H17" s="267"/>
      <c r="I17" s="307">
        <f t="shared" si="11"/>
        <v>0.19236111111111109</v>
      </c>
      <c r="J17" s="308">
        <f t="shared" si="12"/>
        <v>0.2409722222222222</v>
      </c>
      <c r="K17" s="309">
        <f t="shared" si="13"/>
        <v>0.27569444444444441</v>
      </c>
      <c r="L17" s="309">
        <f t="shared" si="14"/>
        <v>0.33124999999999999</v>
      </c>
      <c r="M17" s="308">
        <f t="shared" si="15"/>
        <v>0.37986111111111109</v>
      </c>
      <c r="N17" s="309">
        <f t="shared" si="16"/>
        <v>0.42152777777777778</v>
      </c>
      <c r="O17" s="309">
        <f t="shared" si="17"/>
        <v>0.47013888888888888</v>
      </c>
      <c r="P17" s="309">
        <f t="shared" si="0"/>
        <v>0.52569444444444446</v>
      </c>
      <c r="Q17" s="309">
        <f t="shared" si="18"/>
        <v>0.56041666666666667</v>
      </c>
      <c r="R17" s="309">
        <f t="shared" si="19"/>
        <v>0.6020833333333333</v>
      </c>
      <c r="S17" s="309">
        <f t="shared" si="1"/>
        <v>0.63680555555555551</v>
      </c>
      <c r="T17" s="310">
        <f t="shared" si="20"/>
        <v>0.65763888888888888</v>
      </c>
      <c r="U17" s="310">
        <f t="shared" si="2"/>
        <v>0.69930555555555551</v>
      </c>
      <c r="V17" s="310">
        <f t="shared" si="3"/>
        <v>0.77708333333333335</v>
      </c>
      <c r="W17" s="310">
        <f t="shared" si="4"/>
        <v>0.85902777777777772</v>
      </c>
      <c r="X17" s="311">
        <f t="shared" si="5"/>
        <v>0.33124999999999999</v>
      </c>
      <c r="Y17" s="309">
        <f t="shared" si="6"/>
        <v>0.47013888888888883</v>
      </c>
      <c r="Z17" s="312">
        <f t="shared" si="7"/>
        <v>0.6020833333333333</v>
      </c>
      <c r="AA17" s="313">
        <f t="shared" si="8"/>
        <v>0.68541666666666656</v>
      </c>
    </row>
    <row r="18" spans="1:27" ht="18" customHeight="1">
      <c r="A18" s="329">
        <v>6</v>
      </c>
      <c r="B18" s="325" t="s">
        <v>17</v>
      </c>
      <c r="C18" s="326" t="s">
        <v>23</v>
      </c>
      <c r="D18" s="327">
        <v>0.6</v>
      </c>
      <c r="E18" s="328">
        <v>6.9444444444444447E-4</v>
      </c>
      <c r="F18" s="332">
        <f t="shared" si="9"/>
        <v>2.6999999999999997</v>
      </c>
      <c r="G18" s="333">
        <f t="shared" si="10"/>
        <v>5.5555555555555558E-3</v>
      </c>
      <c r="H18" s="267"/>
      <c r="I18" s="307">
        <f t="shared" si="11"/>
        <v>0.19305555555555554</v>
      </c>
      <c r="J18" s="308">
        <f t="shared" si="12"/>
        <v>0.24166666666666664</v>
      </c>
      <c r="K18" s="309">
        <f t="shared" si="13"/>
        <v>0.27638888888888885</v>
      </c>
      <c r="L18" s="309">
        <f t="shared" si="14"/>
        <v>0.33194444444444443</v>
      </c>
      <c r="M18" s="308">
        <f t="shared" si="15"/>
        <v>0.38055555555555554</v>
      </c>
      <c r="N18" s="309">
        <f t="shared" si="16"/>
        <v>0.42222222222222222</v>
      </c>
      <c r="O18" s="309">
        <f t="shared" si="17"/>
        <v>0.47083333333333333</v>
      </c>
      <c r="P18" s="309">
        <f t="shared" si="0"/>
        <v>0.52638888888888891</v>
      </c>
      <c r="Q18" s="309">
        <f t="shared" si="18"/>
        <v>0.56111111111111112</v>
      </c>
      <c r="R18" s="309">
        <f t="shared" si="19"/>
        <v>0.60277777777777775</v>
      </c>
      <c r="S18" s="309">
        <f t="shared" si="1"/>
        <v>0.63749999999999996</v>
      </c>
      <c r="T18" s="310">
        <f t="shared" si="20"/>
        <v>0.65833333333333333</v>
      </c>
      <c r="U18" s="310">
        <f t="shared" si="2"/>
        <v>0.7</v>
      </c>
      <c r="V18" s="310">
        <f t="shared" si="3"/>
        <v>0.77777777777777779</v>
      </c>
      <c r="W18" s="310">
        <f t="shared" si="4"/>
        <v>0.85972222222222217</v>
      </c>
      <c r="X18" s="311">
        <f t="shared" si="5"/>
        <v>0.33194444444444443</v>
      </c>
      <c r="Y18" s="309">
        <f t="shared" si="6"/>
        <v>0.47083333333333327</v>
      </c>
      <c r="Z18" s="312">
        <f t="shared" si="7"/>
        <v>0.60277777777777775</v>
      </c>
      <c r="AA18" s="313">
        <f t="shared" si="8"/>
        <v>0.68611111111111101</v>
      </c>
    </row>
    <row r="19" spans="1:27">
      <c r="A19" s="214">
        <v>7</v>
      </c>
      <c r="B19" s="325" t="s">
        <v>18</v>
      </c>
      <c r="C19" s="326" t="s">
        <v>25</v>
      </c>
      <c r="D19" s="327">
        <v>0.7</v>
      </c>
      <c r="E19" s="328">
        <v>6.9444444444444447E-4</v>
      </c>
      <c r="F19" s="332">
        <f t="shared" si="9"/>
        <v>3.3999999999999995</v>
      </c>
      <c r="G19" s="333">
        <f t="shared" si="10"/>
        <v>6.2500000000000003E-3</v>
      </c>
      <c r="H19" s="267"/>
      <c r="I19" s="307">
        <f t="shared" si="11"/>
        <v>0.19374999999999998</v>
      </c>
      <c r="J19" s="308">
        <f t="shared" si="12"/>
        <v>0.24236111111111108</v>
      </c>
      <c r="K19" s="309">
        <f t="shared" si="13"/>
        <v>0.27708333333333329</v>
      </c>
      <c r="L19" s="309">
        <f t="shared" si="14"/>
        <v>0.33263888888888887</v>
      </c>
      <c r="M19" s="308">
        <f t="shared" si="15"/>
        <v>0.38124999999999998</v>
      </c>
      <c r="N19" s="309">
        <f t="shared" si="16"/>
        <v>0.42291666666666666</v>
      </c>
      <c r="O19" s="309">
        <f t="shared" si="17"/>
        <v>0.47152777777777777</v>
      </c>
      <c r="P19" s="309">
        <f t="shared" si="0"/>
        <v>0.52708333333333335</v>
      </c>
      <c r="Q19" s="309">
        <f t="shared" si="18"/>
        <v>0.56180555555555556</v>
      </c>
      <c r="R19" s="309">
        <f t="shared" si="19"/>
        <v>0.60347222222222219</v>
      </c>
      <c r="S19" s="309">
        <f t="shared" si="1"/>
        <v>0.6381944444444444</v>
      </c>
      <c r="T19" s="310">
        <f t="shared" si="20"/>
        <v>0.65902777777777777</v>
      </c>
      <c r="U19" s="310">
        <f t="shared" si="2"/>
        <v>0.7006944444444444</v>
      </c>
      <c r="V19" s="310">
        <f t="shared" si="3"/>
        <v>0.77847222222222223</v>
      </c>
      <c r="W19" s="310">
        <f t="shared" si="4"/>
        <v>0.86041666666666661</v>
      </c>
      <c r="X19" s="311">
        <f t="shared" si="5"/>
        <v>0.33263888888888887</v>
      </c>
      <c r="Y19" s="309">
        <f t="shared" si="6"/>
        <v>0.47152777777777771</v>
      </c>
      <c r="Z19" s="312">
        <f t="shared" si="7"/>
        <v>0.60347222222222219</v>
      </c>
      <c r="AA19" s="313">
        <f t="shared" si="8"/>
        <v>0.68680555555555545</v>
      </c>
    </row>
    <row r="20" spans="1:27" ht="18" customHeight="1">
      <c r="A20" s="329">
        <v>8</v>
      </c>
      <c r="B20" s="325" t="s">
        <v>125</v>
      </c>
      <c r="C20" s="326" t="s">
        <v>40</v>
      </c>
      <c r="D20" s="327">
        <v>0.1</v>
      </c>
      <c r="E20" s="328">
        <v>6.9444444444444447E-4</v>
      </c>
      <c r="F20" s="332">
        <f t="shared" si="9"/>
        <v>3.4999999999999996</v>
      </c>
      <c r="G20" s="333">
        <f t="shared" si="10"/>
        <v>6.9444444444444449E-3</v>
      </c>
      <c r="H20" s="267"/>
      <c r="I20" s="307">
        <f t="shared" si="11"/>
        <v>0.19444444444444442</v>
      </c>
      <c r="J20" s="308">
        <f t="shared" si="12"/>
        <v>0.24305555555555552</v>
      </c>
      <c r="K20" s="309">
        <f t="shared" si="13"/>
        <v>0.27777777777777773</v>
      </c>
      <c r="L20" s="309">
        <f t="shared" si="14"/>
        <v>0.33333333333333331</v>
      </c>
      <c r="M20" s="308">
        <f t="shared" si="15"/>
        <v>0.38194444444444442</v>
      </c>
      <c r="N20" s="309">
        <f t="shared" si="16"/>
        <v>0.4236111111111111</v>
      </c>
      <c r="O20" s="309">
        <f t="shared" si="17"/>
        <v>0.47222222222222221</v>
      </c>
      <c r="P20" s="309">
        <f t="shared" si="0"/>
        <v>0.52777777777777779</v>
      </c>
      <c r="Q20" s="309">
        <f t="shared" si="18"/>
        <v>0.5625</v>
      </c>
      <c r="R20" s="309">
        <f t="shared" si="19"/>
        <v>0.60416666666666663</v>
      </c>
      <c r="S20" s="309">
        <f t="shared" si="1"/>
        <v>0.63888888888888884</v>
      </c>
      <c r="T20" s="310">
        <f t="shared" si="20"/>
        <v>0.65972222222222221</v>
      </c>
      <c r="U20" s="310">
        <f t="shared" si="2"/>
        <v>0.70138888888888884</v>
      </c>
      <c r="V20" s="310">
        <f t="shared" si="3"/>
        <v>0.77916666666666667</v>
      </c>
      <c r="W20" s="310">
        <f t="shared" si="4"/>
        <v>0.86111111111111105</v>
      </c>
      <c r="X20" s="311">
        <f t="shared" si="5"/>
        <v>0.33333333333333331</v>
      </c>
      <c r="Y20" s="309">
        <f t="shared" si="6"/>
        <v>0.47222222222222215</v>
      </c>
      <c r="Z20" s="312">
        <f t="shared" si="7"/>
        <v>0.60416666666666663</v>
      </c>
      <c r="AA20" s="313">
        <f t="shared" si="8"/>
        <v>0.68749999999999989</v>
      </c>
    </row>
    <row r="21" spans="1:27" ht="18" customHeight="1">
      <c r="A21" s="214">
        <v>9</v>
      </c>
      <c r="B21" s="325" t="s">
        <v>76</v>
      </c>
      <c r="C21" s="326" t="s">
        <v>42</v>
      </c>
      <c r="D21" s="327">
        <v>0.6</v>
      </c>
      <c r="E21" s="328">
        <v>6.9444444444444447E-4</v>
      </c>
      <c r="F21" s="332">
        <f t="shared" si="9"/>
        <v>4.0999999999999996</v>
      </c>
      <c r="G21" s="333">
        <f t="shared" si="10"/>
        <v>7.6388888888888895E-3</v>
      </c>
      <c r="H21" s="267"/>
      <c r="I21" s="307">
        <f t="shared" si="11"/>
        <v>0.19513888888888886</v>
      </c>
      <c r="J21" s="308">
        <f t="shared" si="12"/>
        <v>0.24374999999999997</v>
      </c>
      <c r="K21" s="309">
        <f t="shared" si="13"/>
        <v>0.27847222222222218</v>
      </c>
      <c r="L21" s="309">
        <f t="shared" si="14"/>
        <v>0.33402777777777776</v>
      </c>
      <c r="M21" s="308">
        <f t="shared" si="15"/>
        <v>0.38263888888888886</v>
      </c>
      <c r="N21" s="309">
        <f t="shared" si="16"/>
        <v>0.42430555555555555</v>
      </c>
      <c r="O21" s="309">
        <f t="shared" si="17"/>
        <v>0.47291666666666665</v>
      </c>
      <c r="P21" s="309">
        <f t="shared" si="0"/>
        <v>0.52847222222222223</v>
      </c>
      <c r="Q21" s="309">
        <f t="shared" si="18"/>
        <v>0.56319444444444444</v>
      </c>
      <c r="R21" s="309">
        <f t="shared" si="19"/>
        <v>0.60486111111111107</v>
      </c>
      <c r="S21" s="309">
        <f t="shared" si="1"/>
        <v>0.63958333333333328</v>
      </c>
      <c r="T21" s="310">
        <f t="shared" si="20"/>
        <v>0.66041666666666665</v>
      </c>
      <c r="U21" s="310">
        <f t="shared" si="2"/>
        <v>0.70208333333333328</v>
      </c>
      <c r="V21" s="310">
        <f t="shared" si="3"/>
        <v>0.77986111111111112</v>
      </c>
      <c r="W21" s="310">
        <f t="shared" si="4"/>
        <v>0.86180555555555549</v>
      </c>
      <c r="X21" s="311">
        <f t="shared" si="5"/>
        <v>0.33402777777777776</v>
      </c>
      <c r="Y21" s="309">
        <f t="shared" si="6"/>
        <v>0.4729166666666666</v>
      </c>
      <c r="Z21" s="312">
        <f t="shared" si="7"/>
        <v>0.60486111111111107</v>
      </c>
      <c r="AA21" s="313">
        <f t="shared" si="8"/>
        <v>0.68819444444444433</v>
      </c>
    </row>
    <row r="22" spans="1:27" ht="18" customHeight="1">
      <c r="A22" s="329">
        <v>10</v>
      </c>
      <c r="B22" s="325" t="s">
        <v>117</v>
      </c>
      <c r="C22" s="326" t="s">
        <v>44</v>
      </c>
      <c r="D22" s="327">
        <v>2.1</v>
      </c>
      <c r="E22" s="328">
        <v>1.3888888888888889E-3</v>
      </c>
      <c r="F22" s="332">
        <f t="shared" si="9"/>
        <v>6.1999999999999993</v>
      </c>
      <c r="G22" s="333">
        <f t="shared" si="10"/>
        <v>9.0277777777777787E-3</v>
      </c>
      <c r="H22" s="267"/>
      <c r="I22" s="307">
        <f t="shared" si="11"/>
        <v>0.19652777777777775</v>
      </c>
      <c r="J22" s="308">
        <f t="shared" si="12"/>
        <v>0.24513888888888885</v>
      </c>
      <c r="K22" s="309">
        <f t="shared" si="13"/>
        <v>0.27986111111111106</v>
      </c>
      <c r="L22" s="309">
        <f t="shared" si="14"/>
        <v>0.33541666666666664</v>
      </c>
      <c r="M22" s="308">
        <f t="shared" si="15"/>
        <v>0.38402777777777775</v>
      </c>
      <c r="N22" s="309">
        <f t="shared" si="16"/>
        <v>0.42569444444444443</v>
      </c>
      <c r="O22" s="309">
        <f t="shared" si="17"/>
        <v>0.47430555555555554</v>
      </c>
      <c r="P22" s="309">
        <f t="shared" si="0"/>
        <v>0.52986111111111112</v>
      </c>
      <c r="Q22" s="309">
        <f t="shared" si="18"/>
        <v>0.56458333333333333</v>
      </c>
      <c r="R22" s="309">
        <f t="shared" si="19"/>
        <v>0.60624999999999996</v>
      </c>
      <c r="S22" s="309">
        <f t="shared" si="1"/>
        <v>0.64097222222222217</v>
      </c>
      <c r="T22" s="310">
        <f t="shared" si="20"/>
        <v>0.66180555555555554</v>
      </c>
      <c r="U22" s="310">
        <f t="shared" si="2"/>
        <v>0.70347222222222217</v>
      </c>
      <c r="V22" s="310">
        <f t="shared" si="3"/>
        <v>0.78125</v>
      </c>
      <c r="W22" s="310">
        <f t="shared" si="4"/>
        <v>0.86319444444444438</v>
      </c>
      <c r="X22" s="311">
        <f t="shared" si="5"/>
        <v>0.33541666666666664</v>
      </c>
      <c r="Y22" s="309">
        <f t="shared" si="6"/>
        <v>0.47430555555555548</v>
      </c>
      <c r="Z22" s="312">
        <f t="shared" si="7"/>
        <v>0.60624999999999996</v>
      </c>
      <c r="AA22" s="313">
        <f t="shared" si="8"/>
        <v>0.68958333333333321</v>
      </c>
    </row>
    <row r="23" spans="1:27" ht="18" customHeight="1">
      <c r="A23" s="329">
        <v>11</v>
      </c>
      <c r="B23" s="325" t="s">
        <v>115</v>
      </c>
      <c r="C23" s="326" t="s">
        <v>40</v>
      </c>
      <c r="D23" s="327">
        <v>0.6</v>
      </c>
      <c r="E23" s="328">
        <v>1.3888888888888889E-3</v>
      </c>
      <c r="F23" s="332">
        <f t="shared" si="9"/>
        <v>6.7999999999999989</v>
      </c>
      <c r="G23" s="333">
        <f t="shared" si="10"/>
        <v>1.0416666666666668E-2</v>
      </c>
      <c r="H23" s="267"/>
      <c r="I23" s="307">
        <f t="shared" si="11"/>
        <v>0.19791666666666663</v>
      </c>
      <c r="J23" s="308">
        <f t="shared" si="12"/>
        <v>0.24652777777777773</v>
      </c>
      <c r="K23" s="309">
        <f t="shared" si="13"/>
        <v>0.28124999999999994</v>
      </c>
      <c r="L23" s="309">
        <f t="shared" si="14"/>
        <v>0.33680555555555552</v>
      </c>
      <c r="M23" s="308">
        <f t="shared" si="15"/>
        <v>0.38541666666666663</v>
      </c>
      <c r="N23" s="309">
        <f t="shared" si="16"/>
        <v>0.42708333333333331</v>
      </c>
      <c r="O23" s="309">
        <f t="shared" si="17"/>
        <v>0.47569444444444442</v>
      </c>
      <c r="P23" s="309">
        <f t="shared" si="0"/>
        <v>0.53125</v>
      </c>
      <c r="Q23" s="309">
        <f t="shared" si="18"/>
        <v>0.56597222222222221</v>
      </c>
      <c r="R23" s="309">
        <f t="shared" si="19"/>
        <v>0.60763888888888884</v>
      </c>
      <c r="S23" s="309">
        <f t="shared" si="1"/>
        <v>0.64236111111111105</v>
      </c>
      <c r="T23" s="310">
        <f t="shared" si="20"/>
        <v>0.66319444444444442</v>
      </c>
      <c r="U23" s="310">
        <f t="shared" si="2"/>
        <v>0.70486111111111105</v>
      </c>
      <c r="V23" s="310">
        <f t="shared" si="3"/>
        <v>0.78263888888888888</v>
      </c>
      <c r="W23" s="310">
        <f t="shared" si="4"/>
        <v>0.86458333333333326</v>
      </c>
      <c r="X23" s="311">
        <f t="shared" si="5"/>
        <v>0.33680555555555552</v>
      </c>
      <c r="Y23" s="309">
        <f t="shared" si="6"/>
        <v>0.47569444444444436</v>
      </c>
      <c r="Z23" s="312">
        <f t="shared" si="7"/>
        <v>0.60763888888888884</v>
      </c>
      <c r="AA23" s="313">
        <f t="shared" si="8"/>
        <v>0.6909722222222221</v>
      </c>
    </row>
    <row r="24" spans="1:27" ht="18" customHeight="1">
      <c r="A24" s="329">
        <v>12</v>
      </c>
      <c r="B24" s="325" t="s">
        <v>65</v>
      </c>
      <c r="C24" s="326" t="s">
        <v>31</v>
      </c>
      <c r="D24" s="327">
        <v>0.7</v>
      </c>
      <c r="E24" s="328">
        <v>1.3888888888888889E-3</v>
      </c>
      <c r="F24" s="332">
        <f t="shared" si="9"/>
        <v>7.4999999999999991</v>
      </c>
      <c r="G24" s="333">
        <f t="shared" si="10"/>
        <v>1.1805555555555557E-2</v>
      </c>
      <c r="H24" s="267"/>
      <c r="I24" s="307">
        <f t="shared" si="11"/>
        <v>0.19930555555555551</v>
      </c>
      <c r="J24" s="308">
        <f t="shared" si="12"/>
        <v>0.24791666666666662</v>
      </c>
      <c r="K24" s="309">
        <f t="shared" si="13"/>
        <v>0.28263888888888883</v>
      </c>
      <c r="L24" s="309">
        <f t="shared" si="14"/>
        <v>0.33819444444444441</v>
      </c>
      <c r="M24" s="308">
        <f t="shared" si="15"/>
        <v>0.38680555555555551</v>
      </c>
      <c r="N24" s="309">
        <f t="shared" si="16"/>
        <v>0.4284722222222222</v>
      </c>
      <c r="O24" s="309">
        <f t="shared" si="17"/>
        <v>0.4770833333333333</v>
      </c>
      <c r="P24" s="309">
        <f t="shared" si="0"/>
        <v>0.53263888888888888</v>
      </c>
      <c r="Q24" s="309">
        <f t="shared" si="18"/>
        <v>0.56736111111111109</v>
      </c>
      <c r="R24" s="309">
        <f t="shared" si="19"/>
        <v>0.60902777777777772</v>
      </c>
      <c r="S24" s="309">
        <f t="shared" si="1"/>
        <v>0.64374999999999993</v>
      </c>
      <c r="T24" s="310">
        <f t="shared" si="20"/>
        <v>0.6645833333333333</v>
      </c>
      <c r="U24" s="310">
        <f t="shared" si="2"/>
        <v>0.70624999999999993</v>
      </c>
      <c r="V24" s="310">
        <f t="shared" si="3"/>
        <v>0.78402777777777777</v>
      </c>
      <c r="W24" s="310">
        <f t="shared" si="4"/>
        <v>0.86597222222222214</v>
      </c>
      <c r="X24" s="311">
        <f t="shared" si="5"/>
        <v>0.33819444444444441</v>
      </c>
      <c r="Y24" s="309">
        <f t="shared" si="6"/>
        <v>0.47708333333333325</v>
      </c>
      <c r="Z24" s="312">
        <f t="shared" si="7"/>
        <v>0.60902777777777772</v>
      </c>
      <c r="AA24" s="313">
        <f t="shared" si="8"/>
        <v>0.69236111111111098</v>
      </c>
    </row>
    <row r="25" spans="1:27" ht="18" customHeight="1">
      <c r="A25" s="214">
        <v>13</v>
      </c>
      <c r="B25" s="325" t="s">
        <v>71</v>
      </c>
      <c r="C25" s="326" t="s">
        <v>53</v>
      </c>
      <c r="D25" s="327">
        <v>1</v>
      </c>
      <c r="E25" s="328">
        <v>6.9444444444444447E-4</v>
      </c>
      <c r="F25" s="332">
        <f t="shared" si="9"/>
        <v>8.5</v>
      </c>
      <c r="G25" s="333">
        <f t="shared" si="10"/>
        <v>1.2500000000000001E-2</v>
      </c>
      <c r="H25" s="267"/>
      <c r="I25" s="307">
        <f t="shared" si="11"/>
        <v>0.19999999999999996</v>
      </c>
      <c r="J25" s="308">
        <f t="shared" si="12"/>
        <v>0.24861111111111106</v>
      </c>
      <c r="K25" s="309">
        <f t="shared" si="13"/>
        <v>0.28333333333333327</v>
      </c>
      <c r="L25" s="309">
        <f t="shared" si="14"/>
        <v>0.33888888888888885</v>
      </c>
      <c r="M25" s="308">
        <f t="shared" si="15"/>
        <v>0.38749999999999996</v>
      </c>
      <c r="N25" s="309">
        <f t="shared" si="16"/>
        <v>0.42916666666666664</v>
      </c>
      <c r="O25" s="309">
        <f t="shared" si="17"/>
        <v>0.47777777777777775</v>
      </c>
      <c r="P25" s="309">
        <f t="shared" si="0"/>
        <v>0.53333333333333333</v>
      </c>
      <c r="Q25" s="309">
        <f t="shared" si="18"/>
        <v>0.56805555555555554</v>
      </c>
      <c r="R25" s="309">
        <f t="shared" si="19"/>
        <v>0.60972222222222217</v>
      </c>
      <c r="S25" s="309">
        <f t="shared" si="1"/>
        <v>0.64444444444444438</v>
      </c>
      <c r="T25" s="310">
        <f t="shared" si="20"/>
        <v>0.66527777777777775</v>
      </c>
      <c r="U25" s="310">
        <f t="shared" si="2"/>
        <v>0.70694444444444438</v>
      </c>
      <c r="V25" s="310">
        <f t="shared" si="3"/>
        <v>0.78472222222222221</v>
      </c>
      <c r="W25" s="310">
        <f t="shared" si="4"/>
        <v>0.86666666666666659</v>
      </c>
      <c r="X25" s="311">
        <f t="shared" si="5"/>
        <v>0.33888888888888885</v>
      </c>
      <c r="Y25" s="309">
        <f t="shared" si="6"/>
        <v>0.47777777777777769</v>
      </c>
      <c r="Z25" s="312">
        <f t="shared" si="7"/>
        <v>0.60972222222222217</v>
      </c>
      <c r="AA25" s="313">
        <f t="shared" si="8"/>
        <v>0.69305555555555542</v>
      </c>
    </row>
    <row r="26" spans="1:27" ht="18" customHeight="1">
      <c r="A26" s="329">
        <v>14</v>
      </c>
      <c r="B26" s="325" t="s">
        <v>122</v>
      </c>
      <c r="C26" s="326" t="s">
        <v>54</v>
      </c>
      <c r="D26" s="327">
        <v>1</v>
      </c>
      <c r="E26" s="328">
        <v>6.9444444444444447E-4</v>
      </c>
      <c r="F26" s="332">
        <f t="shared" si="9"/>
        <v>9.5</v>
      </c>
      <c r="G26" s="333">
        <f t="shared" si="10"/>
        <v>1.3194444444444444E-2</v>
      </c>
      <c r="H26" s="267"/>
      <c r="I26" s="307">
        <f t="shared" si="11"/>
        <v>0.2006944444444444</v>
      </c>
      <c r="J26" s="308">
        <f t="shared" si="12"/>
        <v>0.2493055555555555</v>
      </c>
      <c r="K26" s="309">
        <f t="shared" si="13"/>
        <v>0.28402777777777771</v>
      </c>
      <c r="L26" s="309">
        <f t="shared" si="14"/>
        <v>0.33958333333333329</v>
      </c>
      <c r="M26" s="308">
        <f t="shared" si="15"/>
        <v>0.3881944444444444</v>
      </c>
      <c r="N26" s="309">
        <f t="shared" si="16"/>
        <v>0.42986111111111108</v>
      </c>
      <c r="O26" s="309">
        <f t="shared" si="17"/>
        <v>0.47847222222222219</v>
      </c>
      <c r="P26" s="309">
        <f t="shared" si="0"/>
        <v>0.53402777777777777</v>
      </c>
      <c r="Q26" s="309">
        <f t="shared" si="18"/>
        <v>0.56874999999999998</v>
      </c>
      <c r="R26" s="309">
        <f t="shared" si="19"/>
        <v>0.61041666666666661</v>
      </c>
      <c r="S26" s="309">
        <f t="shared" si="1"/>
        <v>0.64513888888888882</v>
      </c>
      <c r="T26" s="310">
        <f t="shared" si="20"/>
        <v>0.66597222222222219</v>
      </c>
      <c r="U26" s="310">
        <f t="shared" si="2"/>
        <v>0.70763888888888882</v>
      </c>
      <c r="V26" s="310">
        <f t="shared" si="3"/>
        <v>0.78541666666666665</v>
      </c>
      <c r="W26" s="310">
        <f t="shared" si="4"/>
        <v>0.86736111111111103</v>
      </c>
      <c r="X26" s="311">
        <f t="shared" si="5"/>
        <v>0.33958333333333329</v>
      </c>
      <c r="Y26" s="309">
        <f t="shared" si="6"/>
        <v>0.47847222222222213</v>
      </c>
      <c r="Z26" s="312">
        <f t="shared" si="7"/>
        <v>0.61041666666666661</v>
      </c>
      <c r="AA26" s="313">
        <f t="shared" si="8"/>
        <v>0.69374999999999987</v>
      </c>
    </row>
    <row r="27" spans="1:27" ht="18" customHeight="1">
      <c r="A27" s="329">
        <v>15</v>
      </c>
      <c r="B27" s="325" t="s">
        <v>118</v>
      </c>
      <c r="C27" s="326" t="s">
        <v>55</v>
      </c>
      <c r="D27" s="327">
        <v>0.6</v>
      </c>
      <c r="E27" s="328">
        <v>6.9444444444444447E-4</v>
      </c>
      <c r="F27" s="332">
        <f t="shared" si="9"/>
        <v>10.1</v>
      </c>
      <c r="G27" s="333">
        <f t="shared" si="10"/>
        <v>1.3888888888888888E-2</v>
      </c>
      <c r="H27" s="267"/>
      <c r="I27" s="307">
        <f t="shared" si="11"/>
        <v>0.20138888888888884</v>
      </c>
      <c r="J27" s="308">
        <f t="shared" si="12"/>
        <v>0.24999999999999994</v>
      </c>
      <c r="K27" s="309">
        <f t="shared" si="13"/>
        <v>0.28472222222222215</v>
      </c>
      <c r="L27" s="309">
        <f t="shared" si="14"/>
        <v>0.34027777777777773</v>
      </c>
      <c r="M27" s="308">
        <f t="shared" si="15"/>
        <v>0.38888888888888884</v>
      </c>
      <c r="N27" s="309">
        <f t="shared" si="16"/>
        <v>0.43055555555555552</v>
      </c>
      <c r="O27" s="309">
        <f t="shared" si="17"/>
        <v>0.47916666666666663</v>
      </c>
      <c r="P27" s="309">
        <f t="shared" si="0"/>
        <v>0.53472222222222221</v>
      </c>
      <c r="Q27" s="309">
        <f t="shared" si="18"/>
        <v>0.56944444444444442</v>
      </c>
      <c r="R27" s="309">
        <f t="shared" si="19"/>
        <v>0.61111111111111105</v>
      </c>
      <c r="S27" s="309">
        <f t="shared" si="1"/>
        <v>0.64583333333333326</v>
      </c>
      <c r="T27" s="310">
        <f t="shared" si="20"/>
        <v>0.66666666666666663</v>
      </c>
      <c r="U27" s="310">
        <f t="shared" si="2"/>
        <v>0.70833333333333326</v>
      </c>
      <c r="V27" s="310">
        <f t="shared" si="3"/>
        <v>0.78611111111111109</v>
      </c>
      <c r="W27" s="310">
        <f t="shared" si="4"/>
        <v>0.86805555555555547</v>
      </c>
      <c r="X27" s="311">
        <f t="shared" si="5"/>
        <v>0.34027777777777773</v>
      </c>
      <c r="Y27" s="309">
        <f t="shared" si="6"/>
        <v>0.47916666666666657</v>
      </c>
      <c r="Z27" s="312">
        <f t="shared" si="7"/>
        <v>0.61111111111111105</v>
      </c>
      <c r="AA27" s="313">
        <f t="shared" si="8"/>
        <v>0.69444444444444431</v>
      </c>
    </row>
    <row r="28" spans="1:27" ht="18" customHeight="1">
      <c r="A28" s="214">
        <v>16</v>
      </c>
      <c r="B28" s="325" t="s">
        <v>20</v>
      </c>
      <c r="C28" s="326" t="s">
        <v>13</v>
      </c>
      <c r="D28" s="327">
        <v>1</v>
      </c>
      <c r="E28" s="328">
        <v>6.9444444444444447E-4</v>
      </c>
      <c r="F28" s="332">
        <f t="shared" si="9"/>
        <v>11.1</v>
      </c>
      <c r="G28" s="333">
        <f t="shared" si="10"/>
        <v>1.4583333333333332E-2</v>
      </c>
      <c r="H28" s="267"/>
      <c r="I28" s="307">
        <f t="shared" si="11"/>
        <v>0.20208333333333328</v>
      </c>
      <c r="J28" s="308">
        <f t="shared" si="12"/>
        <v>0.25069444444444439</v>
      </c>
      <c r="K28" s="309">
        <f t="shared" si="13"/>
        <v>0.2854166666666666</v>
      </c>
      <c r="L28" s="309">
        <f t="shared" si="14"/>
        <v>0.34097222222222218</v>
      </c>
      <c r="M28" s="308">
        <f t="shared" si="15"/>
        <v>0.38958333333333328</v>
      </c>
      <c r="N28" s="309">
        <f t="shared" si="16"/>
        <v>0.43124999999999997</v>
      </c>
      <c r="O28" s="309">
        <f t="shared" si="17"/>
        <v>0.47986111111111107</v>
      </c>
      <c r="P28" s="309">
        <f t="shared" si="0"/>
        <v>0.53541666666666665</v>
      </c>
      <c r="Q28" s="309">
        <f t="shared" si="18"/>
        <v>0.57013888888888886</v>
      </c>
      <c r="R28" s="309">
        <f t="shared" si="19"/>
        <v>0.61180555555555549</v>
      </c>
      <c r="S28" s="309">
        <f t="shared" si="1"/>
        <v>0.6465277777777777</v>
      </c>
      <c r="T28" s="310">
        <f t="shared" si="20"/>
        <v>0.66736111111111107</v>
      </c>
      <c r="U28" s="310">
        <f t="shared" si="2"/>
        <v>0.7090277777777777</v>
      </c>
      <c r="V28" s="310">
        <f t="shared" si="3"/>
        <v>0.78680555555555554</v>
      </c>
      <c r="W28" s="310">
        <f t="shared" si="4"/>
        <v>0.86874999999999991</v>
      </c>
      <c r="X28" s="311">
        <f t="shared" si="5"/>
        <v>0.34097222222222218</v>
      </c>
      <c r="Y28" s="309">
        <f t="shared" si="6"/>
        <v>0.47986111111111102</v>
      </c>
      <c r="Z28" s="312">
        <f t="shared" si="7"/>
        <v>0.61180555555555549</v>
      </c>
      <c r="AA28" s="313">
        <f t="shared" si="8"/>
        <v>0.69513888888888875</v>
      </c>
    </row>
    <row r="29" spans="1:27" ht="18" customHeight="1">
      <c r="A29" s="329">
        <v>17</v>
      </c>
      <c r="B29" s="325" t="s">
        <v>21</v>
      </c>
      <c r="C29" s="326" t="s">
        <v>19</v>
      </c>
      <c r="D29" s="327">
        <v>0.6</v>
      </c>
      <c r="E29" s="328">
        <v>6.9444444444444447E-4</v>
      </c>
      <c r="F29" s="332">
        <f t="shared" si="9"/>
        <v>11.7</v>
      </c>
      <c r="G29" s="333">
        <f t="shared" si="10"/>
        <v>1.5277777777777776E-2</v>
      </c>
      <c r="H29" s="267"/>
      <c r="I29" s="307">
        <f t="shared" si="11"/>
        <v>0.20277777777777772</v>
      </c>
      <c r="J29" s="308">
        <f t="shared" si="12"/>
        <v>0.25138888888888883</v>
      </c>
      <c r="K29" s="309">
        <f t="shared" si="13"/>
        <v>0.28611111111111104</v>
      </c>
      <c r="L29" s="309">
        <f t="shared" si="14"/>
        <v>0.34166666666666662</v>
      </c>
      <c r="M29" s="308">
        <f t="shared" si="15"/>
        <v>0.39027777777777772</v>
      </c>
      <c r="N29" s="309">
        <f t="shared" si="16"/>
        <v>0.43194444444444441</v>
      </c>
      <c r="O29" s="309">
        <f t="shared" si="17"/>
        <v>0.48055555555555551</v>
      </c>
      <c r="P29" s="309">
        <f t="shared" si="0"/>
        <v>0.53611111111111109</v>
      </c>
      <c r="Q29" s="309">
        <f t="shared" si="18"/>
        <v>0.5708333333333333</v>
      </c>
      <c r="R29" s="309">
        <f t="shared" si="19"/>
        <v>0.61249999999999993</v>
      </c>
      <c r="S29" s="309">
        <f t="shared" si="1"/>
        <v>0.64722222222222214</v>
      </c>
      <c r="T29" s="310">
        <f t="shared" si="20"/>
        <v>0.66805555555555551</v>
      </c>
      <c r="U29" s="310">
        <f t="shared" si="2"/>
        <v>0.70972222222222214</v>
      </c>
      <c r="V29" s="310">
        <f t="shared" si="3"/>
        <v>0.78749999999999998</v>
      </c>
      <c r="W29" s="310">
        <f t="shared" si="4"/>
        <v>0.86944444444444435</v>
      </c>
      <c r="X29" s="311">
        <f t="shared" si="5"/>
        <v>0.34166666666666662</v>
      </c>
      <c r="Y29" s="309">
        <f t="shared" si="6"/>
        <v>0.48055555555555546</v>
      </c>
      <c r="Z29" s="312">
        <f t="shared" si="7"/>
        <v>0.61249999999999993</v>
      </c>
      <c r="AA29" s="313">
        <f t="shared" si="8"/>
        <v>0.69583333333333319</v>
      </c>
    </row>
    <row r="30" spans="1:27" ht="18" customHeight="1">
      <c r="A30" s="214">
        <v>18</v>
      </c>
      <c r="B30" s="325" t="s">
        <v>22</v>
      </c>
      <c r="C30" s="326" t="s">
        <v>23</v>
      </c>
      <c r="D30" s="327">
        <v>1.1000000000000001</v>
      </c>
      <c r="E30" s="328">
        <v>1.3888888888888889E-3</v>
      </c>
      <c r="F30" s="332">
        <f t="shared" si="9"/>
        <v>12.799999999999999</v>
      </c>
      <c r="G30" s="333">
        <f t="shared" si="10"/>
        <v>1.6666666666666663E-2</v>
      </c>
      <c r="H30" s="267"/>
      <c r="I30" s="307">
        <f t="shared" si="11"/>
        <v>0.20416666666666661</v>
      </c>
      <c r="J30" s="308">
        <f t="shared" si="12"/>
        <v>0.25277777777777771</v>
      </c>
      <c r="K30" s="309">
        <f t="shared" si="13"/>
        <v>0.28749999999999992</v>
      </c>
      <c r="L30" s="309">
        <f t="shared" si="14"/>
        <v>0.3430555555555555</v>
      </c>
      <c r="M30" s="308">
        <f t="shared" si="15"/>
        <v>0.39166666666666661</v>
      </c>
      <c r="N30" s="309">
        <f t="shared" si="16"/>
        <v>0.43333333333333329</v>
      </c>
      <c r="O30" s="309">
        <f t="shared" si="17"/>
        <v>0.4819444444444444</v>
      </c>
      <c r="P30" s="309">
        <f t="shared" si="0"/>
        <v>0.53749999999999998</v>
      </c>
      <c r="Q30" s="309">
        <f t="shared" si="18"/>
        <v>0.57222222222222219</v>
      </c>
      <c r="R30" s="309">
        <f t="shared" si="19"/>
        <v>0.61388888888888882</v>
      </c>
      <c r="S30" s="309">
        <f t="shared" si="1"/>
        <v>0.64861111111111103</v>
      </c>
      <c r="T30" s="310">
        <f t="shared" si="20"/>
        <v>0.6694444444444444</v>
      </c>
      <c r="U30" s="310">
        <f t="shared" si="2"/>
        <v>0.71111111111111103</v>
      </c>
      <c r="V30" s="310">
        <f t="shared" si="3"/>
        <v>0.78888888888888886</v>
      </c>
      <c r="W30" s="310">
        <f t="shared" si="4"/>
        <v>0.87083333333333324</v>
      </c>
      <c r="X30" s="311">
        <f t="shared" si="5"/>
        <v>0.3430555555555555</v>
      </c>
      <c r="Y30" s="309">
        <f t="shared" si="6"/>
        <v>0.48194444444444434</v>
      </c>
      <c r="Z30" s="312">
        <f t="shared" si="7"/>
        <v>0.61388888888888882</v>
      </c>
      <c r="AA30" s="313">
        <f t="shared" si="8"/>
        <v>0.69722222222222208</v>
      </c>
    </row>
    <row r="31" spans="1:27" ht="18" customHeight="1">
      <c r="A31" s="329">
        <v>19</v>
      </c>
      <c r="B31" s="325" t="s">
        <v>24</v>
      </c>
      <c r="C31" s="326" t="s">
        <v>25</v>
      </c>
      <c r="D31" s="327">
        <v>0.8</v>
      </c>
      <c r="E31" s="328">
        <v>6.9444444444444447E-4</v>
      </c>
      <c r="F31" s="332">
        <f t="shared" si="9"/>
        <v>13.6</v>
      </c>
      <c r="G31" s="333">
        <f t="shared" si="10"/>
        <v>1.7361111111111108E-2</v>
      </c>
      <c r="H31" s="267"/>
      <c r="I31" s="307">
        <f t="shared" si="11"/>
        <v>0.20486111111111105</v>
      </c>
      <c r="J31" s="308">
        <f t="shared" si="12"/>
        <v>0.25347222222222215</v>
      </c>
      <c r="K31" s="309">
        <f t="shared" si="13"/>
        <v>0.28819444444444436</v>
      </c>
      <c r="L31" s="309">
        <f t="shared" si="14"/>
        <v>0.34374999999999994</v>
      </c>
      <c r="M31" s="308">
        <f t="shared" si="15"/>
        <v>0.39236111111111105</v>
      </c>
      <c r="N31" s="309">
        <f t="shared" si="16"/>
        <v>0.43402777777777773</v>
      </c>
      <c r="O31" s="309">
        <f t="shared" si="17"/>
        <v>0.48263888888888884</v>
      </c>
      <c r="P31" s="309">
        <f t="shared" si="0"/>
        <v>0.53819444444444442</v>
      </c>
      <c r="Q31" s="309">
        <f t="shared" si="18"/>
        <v>0.57291666666666663</v>
      </c>
      <c r="R31" s="309">
        <f t="shared" si="19"/>
        <v>0.61458333333333326</v>
      </c>
      <c r="S31" s="309">
        <f t="shared" si="1"/>
        <v>0.64930555555555547</v>
      </c>
      <c r="T31" s="310">
        <f t="shared" si="20"/>
        <v>0.67013888888888884</v>
      </c>
      <c r="U31" s="310">
        <f t="shared" si="2"/>
        <v>0.71180555555555547</v>
      </c>
      <c r="V31" s="310">
        <f t="shared" si="3"/>
        <v>0.7895833333333333</v>
      </c>
      <c r="W31" s="310">
        <f t="shared" si="4"/>
        <v>0.87152777777777768</v>
      </c>
      <c r="X31" s="311">
        <f t="shared" si="5"/>
        <v>0.34374999999999994</v>
      </c>
      <c r="Y31" s="309">
        <f t="shared" si="6"/>
        <v>0.48263888888888878</v>
      </c>
      <c r="Z31" s="312">
        <f t="shared" si="7"/>
        <v>0.61458333333333326</v>
      </c>
      <c r="AA31" s="313">
        <f t="shared" si="8"/>
        <v>0.69791666666666652</v>
      </c>
    </row>
    <row r="32" spans="1:27" ht="18" customHeight="1">
      <c r="A32" s="214">
        <v>20</v>
      </c>
      <c r="B32" s="325" t="s">
        <v>26</v>
      </c>
      <c r="C32" s="326" t="s">
        <v>27</v>
      </c>
      <c r="D32" s="327">
        <v>0.8</v>
      </c>
      <c r="E32" s="328">
        <v>6.9444444444444447E-4</v>
      </c>
      <c r="F32" s="332">
        <f t="shared" si="9"/>
        <v>14.4</v>
      </c>
      <c r="G32" s="333">
        <f t="shared" si="10"/>
        <v>1.8055555555555554E-2</v>
      </c>
      <c r="H32" s="267"/>
      <c r="I32" s="307">
        <f t="shared" si="11"/>
        <v>0.20555555555555549</v>
      </c>
      <c r="J32" s="308">
        <f t="shared" si="12"/>
        <v>0.2541666666666666</v>
      </c>
      <c r="K32" s="309">
        <f t="shared" si="13"/>
        <v>0.28888888888888881</v>
      </c>
      <c r="L32" s="309">
        <f t="shared" si="14"/>
        <v>0.34444444444444439</v>
      </c>
      <c r="M32" s="308">
        <f t="shared" si="15"/>
        <v>0.39305555555555549</v>
      </c>
      <c r="N32" s="309">
        <f t="shared" si="16"/>
        <v>0.43472222222222218</v>
      </c>
      <c r="O32" s="309">
        <f t="shared" si="17"/>
        <v>0.48333333333333328</v>
      </c>
      <c r="P32" s="309">
        <f t="shared" si="0"/>
        <v>0.53888888888888886</v>
      </c>
      <c r="Q32" s="309">
        <f t="shared" si="18"/>
        <v>0.57361111111111107</v>
      </c>
      <c r="R32" s="309">
        <f t="shared" si="19"/>
        <v>0.6152777777777777</v>
      </c>
      <c r="S32" s="309">
        <f t="shared" si="1"/>
        <v>0.64999999999999991</v>
      </c>
      <c r="T32" s="310">
        <f t="shared" si="20"/>
        <v>0.67083333333333328</v>
      </c>
      <c r="U32" s="310">
        <f t="shared" si="2"/>
        <v>0.71249999999999991</v>
      </c>
      <c r="V32" s="310">
        <f t="shared" si="3"/>
        <v>0.79027777777777775</v>
      </c>
      <c r="W32" s="310">
        <f t="shared" si="4"/>
        <v>0.87222222222222212</v>
      </c>
      <c r="X32" s="311">
        <f t="shared" si="5"/>
        <v>0.34444444444444439</v>
      </c>
      <c r="Y32" s="309">
        <f t="shared" si="6"/>
        <v>0.48333333333333323</v>
      </c>
      <c r="Z32" s="312">
        <f t="shared" si="7"/>
        <v>0.6152777777777777</v>
      </c>
      <c r="AA32" s="313">
        <f t="shared" si="8"/>
        <v>0.69861111111111096</v>
      </c>
    </row>
    <row r="33" spans="1:27" ht="18" customHeight="1">
      <c r="A33" s="329">
        <v>21</v>
      </c>
      <c r="B33" s="334" t="s">
        <v>28</v>
      </c>
      <c r="C33" s="326" t="s">
        <v>29</v>
      </c>
      <c r="D33" s="327">
        <v>0.7</v>
      </c>
      <c r="E33" s="328">
        <v>6.9444444444444436E-4</v>
      </c>
      <c r="F33" s="332">
        <f t="shared" si="9"/>
        <v>15.1</v>
      </c>
      <c r="G33" s="333">
        <f t="shared" si="10"/>
        <v>1.8749999999999999E-2</v>
      </c>
      <c r="H33" s="267"/>
      <c r="I33" s="307">
        <f t="shared" si="11"/>
        <v>0.20624999999999993</v>
      </c>
      <c r="J33" s="308">
        <f t="shared" si="12"/>
        <v>0.25486111111111104</v>
      </c>
      <c r="K33" s="309">
        <f t="shared" si="13"/>
        <v>0.28958333333333325</v>
      </c>
      <c r="L33" s="309">
        <f t="shared" si="14"/>
        <v>0.34513888888888883</v>
      </c>
      <c r="M33" s="308">
        <f t="shared" si="15"/>
        <v>0.39374999999999993</v>
      </c>
      <c r="N33" s="309">
        <f t="shared" si="16"/>
        <v>0.43541666666666662</v>
      </c>
      <c r="O33" s="309">
        <f t="shared" si="17"/>
        <v>0.48402777777777772</v>
      </c>
      <c r="P33" s="309">
        <f t="shared" si="0"/>
        <v>0.5395833333333333</v>
      </c>
      <c r="Q33" s="309">
        <f t="shared" si="18"/>
        <v>0.57430555555555551</v>
      </c>
      <c r="R33" s="309">
        <f t="shared" si="19"/>
        <v>0.61597222222222214</v>
      </c>
      <c r="S33" s="309">
        <f t="shared" si="1"/>
        <v>0.65069444444444435</v>
      </c>
      <c r="T33" s="310">
        <f t="shared" si="20"/>
        <v>0.67152777777777772</v>
      </c>
      <c r="U33" s="310">
        <f t="shared" si="2"/>
        <v>0.71319444444444435</v>
      </c>
      <c r="V33" s="310">
        <f t="shared" si="3"/>
        <v>0.79097222222222219</v>
      </c>
      <c r="W33" s="310">
        <f t="shared" si="4"/>
        <v>0.87291666666666656</v>
      </c>
      <c r="X33" s="311">
        <f t="shared" si="5"/>
        <v>0.34513888888888883</v>
      </c>
      <c r="Y33" s="309">
        <f t="shared" si="6"/>
        <v>0.48402777777777767</v>
      </c>
      <c r="Z33" s="312">
        <f t="shared" si="7"/>
        <v>0.61597222222222214</v>
      </c>
      <c r="AA33" s="313">
        <f t="shared" si="8"/>
        <v>0.6993055555555554</v>
      </c>
    </row>
    <row r="34" spans="1:27" ht="18" customHeight="1">
      <c r="A34" s="214">
        <v>22</v>
      </c>
      <c r="B34" s="325" t="s">
        <v>30</v>
      </c>
      <c r="C34" s="326" t="s">
        <v>31</v>
      </c>
      <c r="D34" s="327">
        <v>0.7</v>
      </c>
      <c r="E34" s="328">
        <v>6.9444444444444447E-4</v>
      </c>
      <c r="F34" s="332">
        <f t="shared" si="9"/>
        <v>15.799999999999999</v>
      </c>
      <c r="G34" s="333">
        <f t="shared" si="10"/>
        <v>1.9444444444444445E-2</v>
      </c>
      <c r="H34" s="267"/>
      <c r="I34" s="307">
        <f t="shared" si="11"/>
        <v>0.20694444444444438</v>
      </c>
      <c r="J34" s="308">
        <f t="shared" si="12"/>
        <v>0.25555555555555548</v>
      </c>
      <c r="K34" s="309">
        <f t="shared" si="13"/>
        <v>0.29027777777777769</v>
      </c>
      <c r="L34" s="309">
        <f t="shared" si="14"/>
        <v>0.34583333333333327</v>
      </c>
      <c r="M34" s="308">
        <f t="shared" si="15"/>
        <v>0.39444444444444438</v>
      </c>
      <c r="N34" s="309">
        <f t="shared" si="16"/>
        <v>0.43611111111111106</v>
      </c>
      <c r="O34" s="309">
        <f t="shared" si="17"/>
        <v>0.48472222222222217</v>
      </c>
      <c r="P34" s="309">
        <f t="shared" si="0"/>
        <v>0.54027777777777775</v>
      </c>
      <c r="Q34" s="309">
        <f t="shared" si="18"/>
        <v>0.57499999999999996</v>
      </c>
      <c r="R34" s="309">
        <f t="shared" si="19"/>
        <v>0.61666666666666659</v>
      </c>
      <c r="S34" s="309">
        <f t="shared" si="1"/>
        <v>0.6513888888888888</v>
      </c>
      <c r="T34" s="310">
        <f t="shared" si="20"/>
        <v>0.67222222222222217</v>
      </c>
      <c r="U34" s="310">
        <f t="shared" si="2"/>
        <v>0.7138888888888888</v>
      </c>
      <c r="V34" s="310">
        <f t="shared" si="3"/>
        <v>0.79166666666666663</v>
      </c>
      <c r="W34" s="310">
        <f t="shared" si="4"/>
        <v>0.87361111111111101</v>
      </c>
      <c r="X34" s="311">
        <f t="shared" si="5"/>
        <v>0.34583333333333327</v>
      </c>
      <c r="Y34" s="309">
        <f t="shared" si="6"/>
        <v>0.48472222222222211</v>
      </c>
      <c r="Z34" s="312">
        <f t="shared" si="7"/>
        <v>0.61666666666666659</v>
      </c>
      <c r="AA34" s="313">
        <f t="shared" si="8"/>
        <v>0.69999999999999984</v>
      </c>
    </row>
    <row r="35" spans="1:27" ht="18" customHeight="1">
      <c r="A35" s="329">
        <v>23</v>
      </c>
      <c r="B35" s="325" t="s">
        <v>32</v>
      </c>
      <c r="C35" s="326" t="s">
        <v>33</v>
      </c>
      <c r="D35" s="327">
        <v>0.8</v>
      </c>
      <c r="E35" s="328">
        <v>1.3888888888888889E-3</v>
      </c>
      <c r="F35" s="332">
        <f t="shared" si="9"/>
        <v>16.599999999999998</v>
      </c>
      <c r="G35" s="333">
        <f t="shared" si="10"/>
        <v>2.0833333333333332E-2</v>
      </c>
      <c r="H35" s="267"/>
      <c r="I35" s="307">
        <f t="shared" si="11"/>
        <v>0.20833333333333326</v>
      </c>
      <c r="J35" s="308">
        <f t="shared" si="12"/>
        <v>0.25694444444444436</v>
      </c>
      <c r="K35" s="309">
        <f t="shared" si="13"/>
        <v>0.29166666666666657</v>
      </c>
      <c r="L35" s="309">
        <f t="shared" si="14"/>
        <v>0.34722222222222215</v>
      </c>
      <c r="M35" s="308">
        <f t="shared" si="15"/>
        <v>0.39583333333333326</v>
      </c>
      <c r="N35" s="309">
        <f t="shared" si="16"/>
        <v>0.43749999999999994</v>
      </c>
      <c r="O35" s="309">
        <f t="shared" si="17"/>
        <v>0.48611111111111105</v>
      </c>
      <c r="P35" s="309">
        <f t="shared" si="0"/>
        <v>0.54166666666666663</v>
      </c>
      <c r="Q35" s="309">
        <f t="shared" si="18"/>
        <v>0.57638888888888884</v>
      </c>
      <c r="R35" s="309">
        <f t="shared" si="19"/>
        <v>0.61805555555555547</v>
      </c>
      <c r="S35" s="309">
        <f t="shared" si="1"/>
        <v>0.65277777777777768</v>
      </c>
      <c r="T35" s="310">
        <f t="shared" si="20"/>
        <v>0.67361111111111105</v>
      </c>
      <c r="U35" s="310">
        <f t="shared" si="2"/>
        <v>0.71527777777777768</v>
      </c>
      <c r="V35" s="310">
        <f t="shared" si="3"/>
        <v>0.79305555555555551</v>
      </c>
      <c r="W35" s="310">
        <f t="shared" si="4"/>
        <v>0.87499999999999989</v>
      </c>
      <c r="X35" s="311">
        <f t="shared" si="5"/>
        <v>0.34722222222222215</v>
      </c>
      <c r="Y35" s="309">
        <f t="shared" si="6"/>
        <v>0.48611111111111099</v>
      </c>
      <c r="Z35" s="312">
        <f t="shared" si="7"/>
        <v>0.61805555555555547</v>
      </c>
      <c r="AA35" s="313">
        <f t="shared" si="8"/>
        <v>0.70138888888888873</v>
      </c>
    </row>
    <row r="36" spans="1:27" ht="18" customHeight="1">
      <c r="A36" s="214">
        <v>24</v>
      </c>
      <c r="B36" s="325" t="s">
        <v>34</v>
      </c>
      <c r="C36" s="326" t="s">
        <v>35</v>
      </c>
      <c r="D36" s="327">
        <v>1.3</v>
      </c>
      <c r="E36" s="328">
        <v>1.3888888888888889E-3</v>
      </c>
      <c r="F36" s="332">
        <f t="shared" si="9"/>
        <v>17.899999999999999</v>
      </c>
      <c r="G36" s="333">
        <f t="shared" si="10"/>
        <v>2.222222222222222E-2</v>
      </c>
      <c r="H36" s="267"/>
      <c r="I36" s="307">
        <f t="shared" si="11"/>
        <v>0.20972222222222214</v>
      </c>
      <c r="J36" s="308">
        <f t="shared" si="12"/>
        <v>0.25833333333333325</v>
      </c>
      <c r="K36" s="309">
        <f t="shared" si="13"/>
        <v>0.29305555555555546</v>
      </c>
      <c r="L36" s="309">
        <f t="shared" si="14"/>
        <v>0.34861111111111104</v>
      </c>
      <c r="M36" s="308">
        <f t="shared" si="15"/>
        <v>0.39722222222222214</v>
      </c>
      <c r="N36" s="309">
        <f t="shared" si="16"/>
        <v>0.43888888888888883</v>
      </c>
      <c r="O36" s="309">
        <f t="shared" si="17"/>
        <v>0.48749999999999993</v>
      </c>
      <c r="P36" s="309">
        <f t="shared" si="0"/>
        <v>0.54305555555555551</v>
      </c>
      <c r="Q36" s="309">
        <f t="shared" si="18"/>
        <v>0.57777777777777772</v>
      </c>
      <c r="R36" s="309">
        <f t="shared" si="19"/>
        <v>0.61944444444444435</v>
      </c>
      <c r="S36" s="309">
        <f t="shared" si="1"/>
        <v>0.65416666666666656</v>
      </c>
      <c r="T36" s="310">
        <f t="shared" si="20"/>
        <v>0.67499999999999993</v>
      </c>
      <c r="U36" s="310">
        <f t="shared" si="2"/>
        <v>0.71666666666666656</v>
      </c>
      <c r="V36" s="310">
        <f t="shared" si="3"/>
        <v>0.7944444444444444</v>
      </c>
      <c r="W36" s="310">
        <f t="shared" si="4"/>
        <v>0.87638888888888877</v>
      </c>
      <c r="X36" s="311">
        <f t="shared" si="5"/>
        <v>0.34861111111111104</v>
      </c>
      <c r="Y36" s="309">
        <f t="shared" si="6"/>
        <v>0.48749999999999988</v>
      </c>
      <c r="Z36" s="312">
        <f t="shared" si="7"/>
        <v>0.61944444444444435</v>
      </c>
      <c r="AA36" s="313">
        <f t="shared" si="8"/>
        <v>0.70277777777777761</v>
      </c>
    </row>
    <row r="37" spans="1:27" ht="18" customHeight="1">
      <c r="A37" s="329">
        <v>25</v>
      </c>
      <c r="B37" s="325" t="s">
        <v>36</v>
      </c>
      <c r="C37" s="326" t="s">
        <v>37</v>
      </c>
      <c r="D37" s="327">
        <v>0.6</v>
      </c>
      <c r="E37" s="328">
        <v>6.9444444444444447E-4</v>
      </c>
      <c r="F37" s="332">
        <f t="shared" si="9"/>
        <v>18.5</v>
      </c>
      <c r="G37" s="333">
        <f t="shared" si="10"/>
        <v>2.2916666666666665E-2</v>
      </c>
      <c r="H37" s="267"/>
      <c r="I37" s="307">
        <f t="shared" si="11"/>
        <v>0.21041666666666659</v>
      </c>
      <c r="J37" s="308">
        <f t="shared" si="12"/>
        <v>0.25902777777777769</v>
      </c>
      <c r="K37" s="309">
        <f t="shared" si="13"/>
        <v>0.2937499999999999</v>
      </c>
      <c r="L37" s="309">
        <f t="shared" si="14"/>
        <v>0.34930555555555548</v>
      </c>
      <c r="M37" s="308">
        <f t="shared" si="15"/>
        <v>0.39791666666666659</v>
      </c>
      <c r="N37" s="309">
        <f t="shared" si="16"/>
        <v>0.43958333333333327</v>
      </c>
      <c r="O37" s="309">
        <f t="shared" si="17"/>
        <v>0.48819444444444438</v>
      </c>
      <c r="P37" s="309">
        <f t="shared" si="0"/>
        <v>0.54374999999999996</v>
      </c>
      <c r="Q37" s="309">
        <f t="shared" si="18"/>
        <v>0.57847222222222217</v>
      </c>
      <c r="R37" s="309">
        <f t="shared" si="19"/>
        <v>0.6201388888888888</v>
      </c>
      <c r="S37" s="309">
        <f t="shared" si="1"/>
        <v>0.65486111111111101</v>
      </c>
      <c r="T37" s="310">
        <f t="shared" si="20"/>
        <v>0.67569444444444438</v>
      </c>
      <c r="U37" s="310">
        <f t="shared" si="2"/>
        <v>0.71736111111111101</v>
      </c>
      <c r="V37" s="310">
        <f t="shared" si="3"/>
        <v>0.79513888888888884</v>
      </c>
      <c r="W37" s="310">
        <f t="shared" si="4"/>
        <v>0.87708333333333321</v>
      </c>
      <c r="X37" s="311">
        <f t="shared" si="5"/>
        <v>0.34930555555555548</v>
      </c>
      <c r="Y37" s="309">
        <f t="shared" si="6"/>
        <v>0.48819444444444432</v>
      </c>
      <c r="Z37" s="312">
        <f t="shared" si="7"/>
        <v>0.6201388888888888</v>
      </c>
      <c r="AA37" s="313">
        <f t="shared" si="8"/>
        <v>0.70347222222222205</v>
      </c>
    </row>
    <row r="38" spans="1:27" ht="18" customHeight="1">
      <c r="A38" s="214">
        <v>26</v>
      </c>
      <c r="B38" s="325" t="s">
        <v>38</v>
      </c>
      <c r="C38" s="326" t="s">
        <v>25</v>
      </c>
      <c r="D38" s="327">
        <v>1.3</v>
      </c>
      <c r="E38" s="328">
        <v>1.3888888888888889E-3</v>
      </c>
      <c r="F38" s="332">
        <f t="shared" si="9"/>
        <v>19.8</v>
      </c>
      <c r="G38" s="333">
        <f t="shared" si="10"/>
        <v>2.4305555555555552E-2</v>
      </c>
      <c r="H38" s="267"/>
      <c r="I38" s="307">
        <f t="shared" si="11"/>
        <v>0.21180555555555547</v>
      </c>
      <c r="J38" s="308">
        <f t="shared" si="12"/>
        <v>0.26041666666666657</v>
      </c>
      <c r="K38" s="309">
        <f t="shared" si="13"/>
        <v>0.29513888888888878</v>
      </c>
      <c r="L38" s="309">
        <f t="shared" si="14"/>
        <v>0.35069444444444436</v>
      </c>
      <c r="M38" s="308">
        <f t="shared" si="15"/>
        <v>0.39930555555555547</v>
      </c>
      <c r="N38" s="309">
        <f t="shared" si="16"/>
        <v>0.44097222222222215</v>
      </c>
      <c r="O38" s="309">
        <f t="shared" si="17"/>
        <v>0.48958333333333326</v>
      </c>
      <c r="P38" s="309">
        <f t="shared" si="0"/>
        <v>0.54513888888888884</v>
      </c>
      <c r="Q38" s="309">
        <f t="shared" si="18"/>
        <v>0.57986111111111105</v>
      </c>
      <c r="R38" s="309">
        <f t="shared" si="19"/>
        <v>0.62152777777777768</v>
      </c>
      <c r="S38" s="309">
        <f t="shared" si="1"/>
        <v>0.65624999999999989</v>
      </c>
      <c r="T38" s="310">
        <f t="shared" si="20"/>
        <v>0.67708333333333326</v>
      </c>
      <c r="U38" s="310">
        <f t="shared" si="2"/>
        <v>0.71874999999999989</v>
      </c>
      <c r="V38" s="310">
        <f t="shared" si="3"/>
        <v>0.79652777777777772</v>
      </c>
      <c r="W38" s="310">
        <f t="shared" si="4"/>
        <v>0.8784722222222221</v>
      </c>
      <c r="X38" s="311">
        <f t="shared" si="5"/>
        <v>0.35069444444444436</v>
      </c>
      <c r="Y38" s="309">
        <f t="shared" si="6"/>
        <v>0.4895833333333332</v>
      </c>
      <c r="Z38" s="312">
        <f t="shared" si="7"/>
        <v>0.62152777777777768</v>
      </c>
      <c r="AA38" s="313">
        <f t="shared" si="8"/>
        <v>0.70486111111111094</v>
      </c>
    </row>
    <row r="39" spans="1:27" ht="18" customHeight="1">
      <c r="A39" s="329">
        <v>27</v>
      </c>
      <c r="B39" s="325" t="s">
        <v>39</v>
      </c>
      <c r="C39" s="326" t="s">
        <v>40</v>
      </c>
      <c r="D39" s="327">
        <v>0.8</v>
      </c>
      <c r="E39" s="328">
        <v>1.3888888888888889E-3</v>
      </c>
      <c r="F39" s="332">
        <f t="shared" si="9"/>
        <v>20.6</v>
      </c>
      <c r="G39" s="333">
        <f t="shared" si="10"/>
        <v>2.569444444444444E-2</v>
      </c>
      <c r="H39" s="267"/>
      <c r="I39" s="307">
        <f t="shared" si="11"/>
        <v>0.21319444444444435</v>
      </c>
      <c r="J39" s="308">
        <f t="shared" si="12"/>
        <v>0.26180555555555546</v>
      </c>
      <c r="K39" s="309">
        <f t="shared" si="13"/>
        <v>0.29652777777777767</v>
      </c>
      <c r="L39" s="309">
        <f t="shared" si="14"/>
        <v>0.35208333333333325</v>
      </c>
      <c r="M39" s="308">
        <f t="shared" si="15"/>
        <v>0.40069444444444435</v>
      </c>
      <c r="N39" s="309">
        <f t="shared" si="16"/>
        <v>0.44236111111111104</v>
      </c>
      <c r="O39" s="309">
        <f t="shared" si="17"/>
        <v>0.49097222222222214</v>
      </c>
      <c r="P39" s="309">
        <f t="shared" si="0"/>
        <v>0.54652777777777772</v>
      </c>
      <c r="Q39" s="309">
        <f t="shared" si="18"/>
        <v>0.58124999999999993</v>
      </c>
      <c r="R39" s="309">
        <f t="shared" si="19"/>
        <v>0.62291666666666656</v>
      </c>
      <c r="S39" s="309">
        <f t="shared" si="1"/>
        <v>0.65763888888888877</v>
      </c>
      <c r="T39" s="310">
        <f t="shared" si="20"/>
        <v>0.67847222222222214</v>
      </c>
      <c r="U39" s="310">
        <f t="shared" si="2"/>
        <v>0.72013888888888877</v>
      </c>
      <c r="V39" s="310">
        <f t="shared" si="3"/>
        <v>0.79791666666666661</v>
      </c>
      <c r="W39" s="310">
        <f t="shared" si="4"/>
        <v>0.87986111111111098</v>
      </c>
      <c r="X39" s="311">
        <f t="shared" si="5"/>
        <v>0.35208333333333325</v>
      </c>
      <c r="Y39" s="309">
        <f t="shared" si="6"/>
        <v>0.49097222222222209</v>
      </c>
      <c r="Z39" s="312">
        <f t="shared" si="7"/>
        <v>0.62291666666666656</v>
      </c>
      <c r="AA39" s="313">
        <f t="shared" si="8"/>
        <v>0.70624999999999982</v>
      </c>
    </row>
    <row r="40" spans="1:27" ht="18" customHeight="1">
      <c r="A40" s="214">
        <v>28</v>
      </c>
      <c r="B40" s="325" t="s">
        <v>41</v>
      </c>
      <c r="C40" s="326" t="s">
        <v>42</v>
      </c>
      <c r="D40" s="327">
        <v>1</v>
      </c>
      <c r="E40" s="328">
        <v>1.3888888888888889E-3</v>
      </c>
      <c r="F40" s="332">
        <f t="shared" si="9"/>
        <v>21.6</v>
      </c>
      <c r="G40" s="333">
        <f t="shared" si="10"/>
        <v>2.7083333333333327E-2</v>
      </c>
      <c r="H40" s="267"/>
      <c r="I40" s="307">
        <f t="shared" si="11"/>
        <v>0.21458333333333324</v>
      </c>
      <c r="J40" s="308">
        <f t="shared" si="12"/>
        <v>0.26319444444444434</v>
      </c>
      <c r="K40" s="309">
        <f t="shared" si="13"/>
        <v>0.29791666666666655</v>
      </c>
      <c r="L40" s="309">
        <f t="shared" si="14"/>
        <v>0.35347222222222213</v>
      </c>
      <c r="M40" s="308">
        <f t="shared" si="15"/>
        <v>0.40208333333333324</v>
      </c>
      <c r="N40" s="309">
        <f t="shared" si="16"/>
        <v>0.44374999999999992</v>
      </c>
      <c r="O40" s="309">
        <f t="shared" si="17"/>
        <v>0.49236111111111103</v>
      </c>
      <c r="P40" s="309">
        <f t="shared" si="0"/>
        <v>0.54791666666666661</v>
      </c>
      <c r="Q40" s="309">
        <f t="shared" si="18"/>
        <v>0.58263888888888882</v>
      </c>
      <c r="R40" s="309">
        <f t="shared" si="19"/>
        <v>0.62430555555555545</v>
      </c>
      <c r="S40" s="309">
        <f t="shared" si="1"/>
        <v>0.65902777777777766</v>
      </c>
      <c r="T40" s="310">
        <f t="shared" si="20"/>
        <v>0.67986111111111103</v>
      </c>
      <c r="U40" s="310">
        <f t="shared" si="2"/>
        <v>0.72152777777777766</v>
      </c>
      <c r="V40" s="310">
        <f t="shared" si="3"/>
        <v>0.79930555555555549</v>
      </c>
      <c r="W40" s="310">
        <f t="shared" si="4"/>
        <v>0.88124999999999987</v>
      </c>
      <c r="X40" s="311">
        <f t="shared" si="5"/>
        <v>0.35347222222222213</v>
      </c>
      <c r="Y40" s="309">
        <f t="shared" si="6"/>
        <v>0.49236111111111097</v>
      </c>
      <c r="Z40" s="312">
        <f t="shared" si="7"/>
        <v>0.62430555555555545</v>
      </c>
      <c r="AA40" s="313">
        <f t="shared" si="8"/>
        <v>0.70763888888888871</v>
      </c>
    </row>
    <row r="41" spans="1:27" ht="18" customHeight="1">
      <c r="A41" s="329">
        <v>29</v>
      </c>
      <c r="B41" s="325" t="s">
        <v>43</v>
      </c>
      <c r="C41" s="326" t="s">
        <v>44</v>
      </c>
      <c r="D41" s="327">
        <v>0.4</v>
      </c>
      <c r="E41" s="328">
        <v>6.9444444444444447E-4</v>
      </c>
      <c r="F41" s="332">
        <f t="shared" si="9"/>
        <v>22</v>
      </c>
      <c r="G41" s="333">
        <f t="shared" si="10"/>
        <v>2.7777777777777773E-2</v>
      </c>
      <c r="H41" s="267"/>
      <c r="I41" s="307">
        <f t="shared" si="11"/>
        <v>0.21527777777777768</v>
      </c>
      <c r="J41" s="308">
        <f t="shared" si="12"/>
        <v>0.26388888888888878</v>
      </c>
      <c r="K41" s="309">
        <f t="shared" si="13"/>
        <v>0.29861111111111099</v>
      </c>
      <c r="L41" s="309">
        <f t="shared" si="14"/>
        <v>0.35416666666666657</v>
      </c>
      <c r="M41" s="308">
        <f t="shared" si="15"/>
        <v>0.40277777777777768</v>
      </c>
      <c r="N41" s="309">
        <f t="shared" si="16"/>
        <v>0.44444444444444436</v>
      </c>
      <c r="O41" s="309">
        <f t="shared" si="17"/>
        <v>0.49305555555555547</v>
      </c>
      <c r="P41" s="309">
        <f t="shared" si="0"/>
        <v>0.54861111111111105</v>
      </c>
      <c r="Q41" s="309">
        <f t="shared" si="18"/>
        <v>0.58333333333333326</v>
      </c>
      <c r="R41" s="309">
        <f t="shared" si="19"/>
        <v>0.62499999999999989</v>
      </c>
      <c r="S41" s="309">
        <f t="shared" si="1"/>
        <v>0.6597222222222221</v>
      </c>
      <c r="T41" s="310">
        <f t="shared" si="20"/>
        <v>0.68055555555555547</v>
      </c>
      <c r="U41" s="310">
        <f t="shared" si="2"/>
        <v>0.7222222222222221</v>
      </c>
      <c r="V41" s="310">
        <f t="shared" si="3"/>
        <v>0.79999999999999993</v>
      </c>
      <c r="W41" s="310">
        <f t="shared" si="4"/>
        <v>0.88194444444444431</v>
      </c>
      <c r="X41" s="311">
        <f t="shared" si="5"/>
        <v>0.35416666666666657</v>
      </c>
      <c r="Y41" s="309">
        <f t="shared" si="6"/>
        <v>0.49305555555555541</v>
      </c>
      <c r="Z41" s="312">
        <f t="shared" si="7"/>
        <v>0.62499999999999989</v>
      </c>
      <c r="AA41" s="313">
        <f t="shared" si="8"/>
        <v>0.70833333333333315</v>
      </c>
    </row>
    <row r="42" spans="1:27" ht="18" customHeight="1">
      <c r="A42" s="214">
        <v>30</v>
      </c>
      <c r="B42" s="325" t="s">
        <v>45</v>
      </c>
      <c r="C42" s="326" t="s">
        <v>19</v>
      </c>
      <c r="D42" s="327">
        <v>0.5</v>
      </c>
      <c r="E42" s="328">
        <v>6.9444444444444447E-4</v>
      </c>
      <c r="F42" s="332">
        <f t="shared" si="9"/>
        <v>22.5</v>
      </c>
      <c r="G42" s="333">
        <f t="shared" si="10"/>
        <v>2.8472222222222218E-2</v>
      </c>
      <c r="H42" s="267"/>
      <c r="I42" s="307">
        <f t="shared" si="11"/>
        <v>0.21597222222222212</v>
      </c>
      <c r="J42" s="308">
        <f t="shared" si="12"/>
        <v>0.26458333333333323</v>
      </c>
      <c r="K42" s="309">
        <f t="shared" si="13"/>
        <v>0.29930555555555544</v>
      </c>
      <c r="L42" s="309">
        <f t="shared" si="14"/>
        <v>0.35486111111111102</v>
      </c>
      <c r="M42" s="308">
        <f t="shared" si="15"/>
        <v>0.40347222222222212</v>
      </c>
      <c r="N42" s="309">
        <f t="shared" si="16"/>
        <v>0.44513888888888881</v>
      </c>
      <c r="O42" s="309">
        <f t="shared" si="17"/>
        <v>0.49374999999999991</v>
      </c>
      <c r="P42" s="309">
        <f t="shared" si="0"/>
        <v>0.54930555555555549</v>
      </c>
      <c r="Q42" s="309">
        <f t="shared" si="18"/>
        <v>0.5840277777777777</v>
      </c>
      <c r="R42" s="309">
        <f t="shared" si="19"/>
        <v>0.62569444444444433</v>
      </c>
      <c r="S42" s="309">
        <f t="shared" si="1"/>
        <v>0.66041666666666654</v>
      </c>
      <c r="T42" s="310">
        <f t="shared" si="20"/>
        <v>0.68124999999999991</v>
      </c>
      <c r="U42" s="310">
        <f t="shared" si="2"/>
        <v>0.72291666666666654</v>
      </c>
      <c r="V42" s="310">
        <f t="shared" si="3"/>
        <v>0.80069444444444438</v>
      </c>
      <c r="W42" s="310">
        <f t="shared" si="4"/>
        <v>0.88263888888888875</v>
      </c>
      <c r="X42" s="311">
        <f t="shared" si="5"/>
        <v>0.35486111111111102</v>
      </c>
      <c r="Y42" s="309">
        <f t="shared" si="6"/>
        <v>0.49374999999999986</v>
      </c>
      <c r="Z42" s="312">
        <f t="shared" si="7"/>
        <v>0.62569444444444433</v>
      </c>
      <c r="AA42" s="313">
        <f t="shared" si="8"/>
        <v>0.70902777777777759</v>
      </c>
    </row>
    <row r="43" spans="1:27" ht="18" customHeight="1">
      <c r="A43" s="329">
        <v>31</v>
      </c>
      <c r="B43" s="325" t="s">
        <v>46</v>
      </c>
      <c r="C43" s="326" t="s">
        <v>23</v>
      </c>
      <c r="D43" s="327">
        <v>1.2</v>
      </c>
      <c r="E43" s="328">
        <v>6.9444444444444447E-4</v>
      </c>
      <c r="F43" s="332">
        <f t="shared" si="9"/>
        <v>23.7</v>
      </c>
      <c r="G43" s="333">
        <f t="shared" si="10"/>
        <v>2.9166666666666664E-2</v>
      </c>
      <c r="H43" s="267"/>
      <c r="I43" s="307">
        <f t="shared" si="11"/>
        <v>0.21666666666666656</v>
      </c>
      <c r="J43" s="308">
        <f t="shared" si="12"/>
        <v>0.26527777777777767</v>
      </c>
      <c r="K43" s="309">
        <f t="shared" si="13"/>
        <v>0.29999999999999988</v>
      </c>
      <c r="L43" s="309">
        <f t="shared" si="14"/>
        <v>0.35555555555555546</v>
      </c>
      <c r="M43" s="308">
        <f t="shared" si="15"/>
        <v>0.40416666666666656</v>
      </c>
      <c r="N43" s="309">
        <f t="shared" si="16"/>
        <v>0.44583333333333325</v>
      </c>
      <c r="O43" s="309">
        <f t="shared" si="17"/>
        <v>0.49444444444444435</v>
      </c>
      <c r="P43" s="309">
        <f t="shared" si="0"/>
        <v>0.54999999999999993</v>
      </c>
      <c r="Q43" s="309">
        <f t="shared" si="18"/>
        <v>0.58472222222222214</v>
      </c>
      <c r="R43" s="309">
        <f t="shared" si="19"/>
        <v>0.62638888888888877</v>
      </c>
      <c r="S43" s="309">
        <f t="shared" si="1"/>
        <v>0.66111111111111098</v>
      </c>
      <c r="T43" s="310">
        <f t="shared" si="20"/>
        <v>0.68194444444444435</v>
      </c>
      <c r="U43" s="310">
        <f t="shared" si="2"/>
        <v>0.72361111111111098</v>
      </c>
      <c r="V43" s="310">
        <f t="shared" si="3"/>
        <v>0.80138888888888882</v>
      </c>
      <c r="W43" s="310">
        <f t="shared" si="4"/>
        <v>0.88333333333333319</v>
      </c>
      <c r="X43" s="311">
        <f t="shared" si="5"/>
        <v>0.35555555555555546</v>
      </c>
      <c r="Y43" s="309">
        <f t="shared" si="6"/>
        <v>0.4944444444444443</v>
      </c>
      <c r="Z43" s="312">
        <f t="shared" si="7"/>
        <v>0.62638888888888877</v>
      </c>
      <c r="AA43" s="313">
        <f t="shared" si="8"/>
        <v>0.70972222222222203</v>
      </c>
    </row>
    <row r="44" spans="1:27" ht="18" customHeight="1">
      <c r="A44" s="214">
        <v>32</v>
      </c>
      <c r="B44" s="325" t="s">
        <v>47</v>
      </c>
      <c r="C44" s="326" t="s">
        <v>25</v>
      </c>
      <c r="D44" s="327">
        <v>0.9</v>
      </c>
      <c r="E44" s="328">
        <v>1.3888888888888889E-3</v>
      </c>
      <c r="F44" s="332">
        <f t="shared" si="9"/>
        <v>24.599999999999998</v>
      </c>
      <c r="G44" s="333">
        <f t="shared" si="10"/>
        <v>3.0555555555555551E-2</v>
      </c>
      <c r="H44" s="267"/>
      <c r="I44" s="307">
        <f t="shared" si="11"/>
        <v>0.21805555555555545</v>
      </c>
      <c r="J44" s="308">
        <f t="shared" si="12"/>
        <v>0.26666666666666655</v>
      </c>
      <c r="K44" s="309">
        <f t="shared" si="13"/>
        <v>0.30138888888888876</v>
      </c>
      <c r="L44" s="309">
        <f t="shared" si="14"/>
        <v>0.35694444444444434</v>
      </c>
      <c r="M44" s="308">
        <f t="shared" si="15"/>
        <v>0.40555555555555545</v>
      </c>
      <c r="N44" s="309">
        <f t="shared" si="16"/>
        <v>0.44722222222222213</v>
      </c>
      <c r="O44" s="309">
        <f t="shared" si="17"/>
        <v>0.49583333333333324</v>
      </c>
      <c r="P44" s="309">
        <f t="shared" si="0"/>
        <v>0.55138888888888882</v>
      </c>
      <c r="Q44" s="309">
        <f t="shared" si="18"/>
        <v>0.58611111111111103</v>
      </c>
      <c r="R44" s="309">
        <f t="shared" si="19"/>
        <v>0.62777777777777766</v>
      </c>
      <c r="S44" s="309">
        <f t="shared" si="1"/>
        <v>0.66249999999999987</v>
      </c>
      <c r="T44" s="310">
        <f t="shared" si="20"/>
        <v>0.68333333333333324</v>
      </c>
      <c r="U44" s="310">
        <f t="shared" si="2"/>
        <v>0.72499999999999987</v>
      </c>
      <c r="V44" s="310">
        <f t="shared" si="3"/>
        <v>0.8027777777777777</v>
      </c>
      <c r="W44" s="310">
        <f t="shared" si="4"/>
        <v>0.88472222222222208</v>
      </c>
      <c r="X44" s="311">
        <f t="shared" si="5"/>
        <v>0.35694444444444434</v>
      </c>
      <c r="Y44" s="309">
        <f t="shared" si="6"/>
        <v>0.49583333333333318</v>
      </c>
      <c r="Z44" s="312">
        <f t="shared" si="7"/>
        <v>0.62777777777777766</v>
      </c>
      <c r="AA44" s="313">
        <f t="shared" si="8"/>
        <v>0.71111111111111092</v>
      </c>
    </row>
    <row r="45" spans="1:27">
      <c r="A45" s="195"/>
      <c r="B45" s="195"/>
      <c r="C45" s="195"/>
      <c r="D45" s="195"/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264" t="s">
        <v>130</v>
      </c>
      <c r="P45" s="264"/>
      <c r="Q45" s="264"/>
      <c r="R45" s="195"/>
    </row>
    <row r="46" spans="1:27">
      <c r="A46" s="195"/>
      <c r="B46" s="99" t="s">
        <v>137</v>
      </c>
      <c r="C46" s="99"/>
      <c r="D46" s="98"/>
      <c r="E46" s="98"/>
      <c r="F46" s="98"/>
      <c r="G46" s="98"/>
      <c r="H46" s="98"/>
      <c r="I46" s="98"/>
      <c r="J46" s="195"/>
      <c r="K46" s="195"/>
      <c r="L46" s="195"/>
      <c r="M46" s="195"/>
      <c r="N46" s="195"/>
      <c r="O46" s="195"/>
      <c r="P46" s="195"/>
      <c r="Q46" s="195"/>
      <c r="R46" s="195"/>
    </row>
    <row r="47" spans="1:27">
      <c r="A47" s="195"/>
      <c r="B47" s="266" t="s">
        <v>120</v>
      </c>
      <c r="C47" s="278"/>
      <c r="D47" s="278"/>
      <c r="E47" s="195"/>
      <c r="F47" s="195"/>
      <c r="G47" s="195"/>
      <c r="H47" s="195"/>
      <c r="I47" s="195"/>
      <c r="J47" s="195"/>
      <c r="K47" s="195"/>
      <c r="L47" s="195"/>
      <c r="M47" s="195"/>
      <c r="N47" s="195"/>
      <c r="O47" s="195"/>
      <c r="P47" s="195"/>
      <c r="Q47" s="195"/>
      <c r="R47" s="195"/>
    </row>
    <row r="48" spans="1:27">
      <c r="A48" s="195"/>
      <c r="B48" s="266" t="s">
        <v>121</v>
      </c>
      <c r="C48" s="278"/>
      <c r="D48" s="278"/>
      <c r="E48" s="195"/>
      <c r="F48" s="195"/>
      <c r="G48" s="195"/>
      <c r="H48" s="195"/>
      <c r="I48" s="195"/>
      <c r="J48" s="195"/>
      <c r="K48" s="195"/>
      <c r="L48" s="195"/>
      <c r="M48" s="195"/>
      <c r="N48" s="195"/>
      <c r="O48" s="195"/>
      <c r="P48" s="195"/>
      <c r="Q48" s="195"/>
      <c r="R48" s="195"/>
    </row>
    <row r="49" spans="1:18">
      <c r="A49" s="195"/>
      <c r="B49" s="118"/>
      <c r="C49" s="195"/>
      <c r="D49" s="195"/>
      <c r="E49" s="195"/>
      <c r="F49" s="195"/>
      <c r="G49" s="195"/>
      <c r="H49" s="195"/>
      <c r="I49" s="195"/>
      <c r="J49" s="195"/>
      <c r="K49" s="195"/>
      <c r="L49" s="195"/>
      <c r="M49" s="195"/>
      <c r="N49" s="195"/>
      <c r="O49" s="195"/>
      <c r="P49" s="195"/>
      <c r="Q49" s="195"/>
      <c r="R49" s="195"/>
    </row>
    <row r="50" spans="1:18">
      <c r="A50" s="195"/>
      <c r="B50" s="118"/>
      <c r="C50" s="195"/>
      <c r="D50" s="195"/>
      <c r="E50" s="195"/>
      <c r="F50" s="195"/>
      <c r="G50" s="195"/>
      <c r="H50" s="195"/>
      <c r="I50" s="195"/>
      <c r="J50" s="195"/>
      <c r="K50" s="195"/>
      <c r="L50" s="195"/>
      <c r="M50" s="195"/>
      <c r="N50" s="195"/>
      <c r="O50" s="195"/>
      <c r="P50" s="195"/>
      <c r="Q50" s="195"/>
      <c r="R50" s="195"/>
    </row>
  </sheetData>
  <mergeCells count="4">
    <mergeCell ref="G6:Q6"/>
    <mergeCell ref="D8:Q8"/>
    <mergeCell ref="K9:P9"/>
    <mergeCell ref="H10:H11"/>
  </mergeCells>
  <pageMargins left="0.25" right="0.25" top="0.75" bottom="0.75" header="0.3" footer="0.3"/>
  <pageSetup paperSize="9" scale="53" orientation="landscape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AA53"/>
  <sheetViews>
    <sheetView workbookViewId="0">
      <selection activeCell="P3" sqref="P3"/>
    </sheetView>
  </sheetViews>
  <sheetFormatPr defaultRowHeight="15"/>
  <cols>
    <col min="1" max="1" width="6" customWidth="1"/>
    <col min="2" max="2" width="26" customWidth="1"/>
    <col min="8" max="8" width="8.28515625" customWidth="1"/>
  </cols>
  <sheetData>
    <row r="2" spans="1:27">
      <c r="A2" s="196" t="s">
        <v>132</v>
      </c>
      <c r="B2" s="196"/>
      <c r="C2" s="196"/>
      <c r="D2" s="196"/>
      <c r="E2" s="135"/>
      <c r="P2" s="196" t="s">
        <v>105</v>
      </c>
      <c r="Q2" s="196"/>
      <c r="R2" s="196"/>
      <c r="S2" s="135"/>
      <c r="T2" s="135"/>
      <c r="U2" s="135"/>
      <c r="V2" s="135"/>
      <c r="W2" s="135"/>
    </row>
    <row r="3" spans="1:27">
      <c r="A3" s="243" t="s">
        <v>103</v>
      </c>
      <c r="B3" s="243"/>
      <c r="C3" s="243"/>
      <c r="D3" s="243"/>
      <c r="E3" s="135"/>
      <c r="P3" s="243" t="s">
        <v>140</v>
      </c>
      <c r="Q3" s="243"/>
      <c r="R3" s="243"/>
      <c r="S3" s="136"/>
      <c r="T3" s="136"/>
      <c r="U3" s="136"/>
      <c r="V3" s="136"/>
      <c r="W3" s="136"/>
      <c r="Y3" s="58"/>
      <c r="Z3" s="58"/>
      <c r="AA3" s="58"/>
    </row>
    <row r="4" spans="1:27">
      <c r="A4" s="1"/>
      <c r="B4" s="1"/>
      <c r="C4" s="1"/>
      <c r="O4" s="129"/>
      <c r="P4" s="129"/>
      <c r="Q4" s="129"/>
      <c r="R4" s="129"/>
      <c r="S4" s="129"/>
      <c r="T4" s="129"/>
      <c r="U4" s="129"/>
      <c r="V4" s="129"/>
      <c r="W4" s="129"/>
      <c r="Y4" s="58"/>
      <c r="Z4" s="58"/>
      <c r="AA4" s="58"/>
    </row>
    <row r="5" spans="1:27">
      <c r="A5" s="4"/>
      <c r="B5" s="5"/>
      <c r="C5" s="5"/>
      <c r="R5" s="132"/>
      <c r="S5" s="241"/>
      <c r="T5" s="241"/>
      <c r="U5" s="336"/>
      <c r="V5" s="241"/>
      <c r="W5" s="241"/>
      <c r="Y5" s="58"/>
      <c r="Z5" s="58"/>
      <c r="AA5" s="58"/>
    </row>
    <row r="6" spans="1:27">
      <c r="A6" s="4"/>
      <c r="B6" s="7"/>
      <c r="C6" s="7"/>
      <c r="D6" s="3"/>
      <c r="G6" s="7"/>
      <c r="H6" s="7"/>
      <c r="I6" s="138" t="s">
        <v>104</v>
      </c>
      <c r="J6" s="138"/>
      <c r="K6" s="138"/>
      <c r="L6" s="335"/>
      <c r="M6" s="138"/>
      <c r="N6" s="138"/>
      <c r="O6" s="138"/>
      <c r="P6" s="138"/>
      <c r="Q6" s="138"/>
      <c r="R6" s="7"/>
      <c r="S6" s="7"/>
      <c r="T6" s="7"/>
      <c r="U6" s="7"/>
      <c r="V6" s="7"/>
      <c r="W6" s="7"/>
      <c r="Y6" s="58"/>
      <c r="Z6" s="58"/>
      <c r="AA6" s="58"/>
    </row>
    <row r="7" spans="1:27">
      <c r="A7" s="4"/>
      <c r="B7" s="8"/>
      <c r="C7" s="8"/>
      <c r="D7" s="3"/>
      <c r="E7" s="132"/>
      <c r="F7" s="132"/>
      <c r="G7" s="132"/>
      <c r="H7" s="132"/>
      <c r="I7" s="132"/>
      <c r="J7" s="132"/>
      <c r="K7" s="132"/>
      <c r="L7" s="336"/>
      <c r="M7" s="132"/>
      <c r="N7" s="132"/>
      <c r="O7" s="132"/>
      <c r="P7" s="132"/>
      <c r="Q7" s="132"/>
      <c r="R7" s="132"/>
      <c r="S7" s="241"/>
      <c r="T7" s="241"/>
      <c r="U7" s="336"/>
      <c r="V7" s="241"/>
      <c r="W7" s="241"/>
      <c r="Y7" s="58"/>
      <c r="Z7" s="58"/>
      <c r="AA7" s="58"/>
    </row>
    <row r="8" spans="1:27" ht="15.75">
      <c r="A8" s="4"/>
      <c r="B8" s="134" t="s">
        <v>106</v>
      </c>
      <c r="E8" s="405" t="s">
        <v>133</v>
      </c>
      <c r="F8" s="389"/>
      <c r="G8" s="389"/>
      <c r="H8" s="389"/>
      <c r="I8" s="389"/>
      <c r="J8" s="389"/>
      <c r="K8" s="389"/>
      <c r="L8" s="389"/>
      <c r="M8" s="389"/>
      <c r="N8" s="389"/>
      <c r="O8" s="389"/>
      <c r="P8" s="389"/>
      <c r="Q8" s="137"/>
      <c r="R8" s="132"/>
      <c r="S8" s="241"/>
      <c r="T8" s="241"/>
      <c r="U8" s="336"/>
      <c r="V8" s="241"/>
      <c r="W8" s="241"/>
      <c r="Y8" s="58"/>
      <c r="Z8" s="58"/>
      <c r="AA8" s="58"/>
    </row>
    <row r="9" spans="1:27" ht="15" customHeight="1" thickBot="1">
      <c r="A9" s="60"/>
      <c r="B9" s="133"/>
      <c r="C9" s="4"/>
      <c r="D9" s="134"/>
      <c r="E9" s="9"/>
      <c r="F9" s="137"/>
      <c r="G9" s="137"/>
      <c r="H9" s="137"/>
      <c r="I9" s="137"/>
      <c r="J9" s="137"/>
      <c r="K9" s="137"/>
      <c r="L9" s="337"/>
      <c r="M9" s="137"/>
      <c r="N9" s="137"/>
      <c r="O9" s="137"/>
      <c r="P9" s="137"/>
      <c r="Q9" s="137"/>
      <c r="R9" s="137"/>
      <c r="S9" s="242"/>
      <c r="T9" s="242"/>
      <c r="U9" s="337"/>
      <c r="V9" s="242"/>
      <c r="W9" s="242"/>
      <c r="X9" s="132"/>
      <c r="Y9" s="58"/>
      <c r="Z9" s="58"/>
      <c r="AA9" s="58"/>
    </row>
    <row r="10" spans="1:27" ht="15" customHeight="1" thickTop="1">
      <c r="A10" s="67"/>
      <c r="B10" s="68"/>
      <c r="C10" s="68"/>
      <c r="D10" s="69"/>
      <c r="E10" s="70" t="s">
        <v>1</v>
      </c>
      <c r="F10" s="71"/>
      <c r="G10" s="72"/>
      <c r="H10" s="387" t="s">
        <v>2</v>
      </c>
      <c r="I10" s="73">
        <v>1</v>
      </c>
      <c r="J10" s="74" t="s">
        <v>48</v>
      </c>
      <c r="K10" s="75" t="s">
        <v>49</v>
      </c>
      <c r="L10" s="75" t="s">
        <v>50</v>
      </c>
      <c r="M10" s="75" t="s">
        <v>51</v>
      </c>
      <c r="N10" s="75" t="s">
        <v>66</v>
      </c>
      <c r="O10" s="75" t="s">
        <v>67</v>
      </c>
      <c r="P10" s="75" t="s">
        <v>68</v>
      </c>
      <c r="Q10" s="75" t="s">
        <v>69</v>
      </c>
      <c r="R10" s="75" t="s">
        <v>27</v>
      </c>
      <c r="S10" s="115" t="s">
        <v>55</v>
      </c>
      <c r="T10" s="115" t="s">
        <v>29</v>
      </c>
      <c r="U10" s="115" t="s">
        <v>56</v>
      </c>
      <c r="V10" s="115" t="s">
        <v>31</v>
      </c>
      <c r="W10" s="115" t="s">
        <v>57</v>
      </c>
      <c r="X10" s="105" t="s">
        <v>33</v>
      </c>
      <c r="Y10" s="75" t="s">
        <v>60</v>
      </c>
      <c r="Z10" s="75" t="s">
        <v>35</v>
      </c>
      <c r="AA10" s="116" t="s">
        <v>61</v>
      </c>
    </row>
    <row r="11" spans="1:27" ht="15.75" thickBot="1">
      <c r="A11" s="67"/>
      <c r="B11" s="68"/>
      <c r="C11" s="68"/>
      <c r="D11" s="76"/>
      <c r="E11" s="77" t="s">
        <v>4</v>
      </c>
      <c r="F11" s="78"/>
      <c r="G11" s="79"/>
      <c r="H11" s="388"/>
      <c r="I11" s="107" t="s">
        <v>5</v>
      </c>
      <c r="J11" s="80" t="s">
        <v>5</v>
      </c>
      <c r="K11" s="81" t="s">
        <v>5</v>
      </c>
      <c r="L11" s="81" t="s">
        <v>5</v>
      </c>
      <c r="M11" s="82" t="s">
        <v>5</v>
      </c>
      <c r="N11" s="82" t="s">
        <v>5</v>
      </c>
      <c r="O11" s="83" t="s">
        <v>5</v>
      </c>
      <c r="P11" s="83" t="s">
        <v>5</v>
      </c>
      <c r="Q11" s="84" t="s">
        <v>5</v>
      </c>
      <c r="R11" s="81" t="s">
        <v>5</v>
      </c>
      <c r="S11" s="103" t="s">
        <v>5</v>
      </c>
      <c r="T11" s="103" t="s">
        <v>5</v>
      </c>
      <c r="U11" s="103" t="s">
        <v>5</v>
      </c>
      <c r="V11" s="103" t="s">
        <v>5</v>
      </c>
      <c r="W11" s="103" t="s">
        <v>5</v>
      </c>
      <c r="X11" s="110">
        <v>6</v>
      </c>
      <c r="Y11" s="110">
        <v>6</v>
      </c>
      <c r="Z11" s="110">
        <v>6</v>
      </c>
      <c r="AA11" s="110">
        <v>6</v>
      </c>
    </row>
    <row r="12" spans="1:27" ht="35.25" thickTop="1">
      <c r="A12" s="23"/>
      <c r="B12" s="23" t="s">
        <v>6</v>
      </c>
      <c r="C12" s="85" t="s">
        <v>52</v>
      </c>
      <c r="D12" s="24" t="s">
        <v>8</v>
      </c>
      <c r="E12" s="24" t="s">
        <v>9</v>
      </c>
      <c r="F12" s="86" t="s">
        <v>10</v>
      </c>
      <c r="G12" s="87" t="s">
        <v>11</v>
      </c>
      <c r="H12" s="26"/>
      <c r="I12" s="88"/>
      <c r="J12" s="89"/>
      <c r="K12" s="90"/>
      <c r="L12" s="90"/>
      <c r="M12" s="90"/>
      <c r="N12" s="90"/>
      <c r="O12" s="90"/>
      <c r="P12" s="90"/>
      <c r="Q12" s="90"/>
      <c r="R12" s="90"/>
      <c r="S12" s="104"/>
      <c r="T12" s="104"/>
      <c r="U12" s="104"/>
      <c r="V12" s="104"/>
      <c r="W12" s="104"/>
      <c r="X12" s="106"/>
      <c r="Y12" s="90"/>
      <c r="Z12" s="90"/>
      <c r="AA12" s="117"/>
    </row>
    <row r="13" spans="1:27">
      <c r="A13" s="91">
        <v>1</v>
      </c>
      <c r="B13" s="258" t="s">
        <v>47</v>
      </c>
      <c r="C13" s="259" t="s">
        <v>55</v>
      </c>
      <c r="D13" s="260">
        <v>2.1</v>
      </c>
      <c r="E13" s="261">
        <v>1.3888888888888889E-3</v>
      </c>
      <c r="F13" s="260">
        <v>8.3000000000000007</v>
      </c>
      <c r="G13" s="261">
        <v>9.0277777777777769E-3</v>
      </c>
      <c r="H13" s="95"/>
      <c r="I13" s="244">
        <v>0.20347222222222222</v>
      </c>
      <c r="J13" s="245">
        <v>0.23819444444444446</v>
      </c>
      <c r="K13" s="246">
        <v>0.29375000000000001</v>
      </c>
      <c r="L13" s="246">
        <v>0.3215277777777778</v>
      </c>
      <c r="M13" s="246">
        <v>0.38055555555555554</v>
      </c>
      <c r="N13" s="246">
        <v>0.43263888888888891</v>
      </c>
      <c r="O13" s="246">
        <v>0.47430555555555554</v>
      </c>
      <c r="P13" s="246">
        <v>0.51597222222222228</v>
      </c>
      <c r="Q13" s="247">
        <v>0.56111111111111112</v>
      </c>
      <c r="R13" s="247">
        <v>0.59930555555555554</v>
      </c>
      <c r="S13" s="248">
        <v>0.62013888888888891</v>
      </c>
      <c r="T13" s="248">
        <v>0.65138888888888891</v>
      </c>
      <c r="U13" s="248">
        <v>0.68263888888888891</v>
      </c>
      <c r="V13" s="248">
        <v>0.7416666666666667</v>
      </c>
      <c r="W13" s="248">
        <v>0.82152777777777775</v>
      </c>
      <c r="X13" s="249">
        <v>0.28680555555555554</v>
      </c>
      <c r="Y13" s="246">
        <v>0.42569444444444443</v>
      </c>
      <c r="Z13" s="246">
        <v>0.56111111111111112</v>
      </c>
      <c r="AA13" s="250">
        <v>0.6479166666666667</v>
      </c>
    </row>
    <row r="14" spans="1:27">
      <c r="A14" s="96">
        <v>2</v>
      </c>
      <c r="B14" s="262" t="s">
        <v>46</v>
      </c>
      <c r="C14" s="263" t="s">
        <v>56</v>
      </c>
      <c r="D14" s="260">
        <v>0.8</v>
      </c>
      <c r="E14" s="261">
        <v>6.9444444444444447E-4</v>
      </c>
      <c r="F14" s="260">
        <f t="shared" ref="F14:G29" si="0">F13+D14</f>
        <v>9.1000000000000014</v>
      </c>
      <c r="G14" s="261">
        <f t="shared" si="0"/>
        <v>9.7222222222222206E-3</v>
      </c>
      <c r="H14" s="95"/>
      <c r="I14" s="251">
        <f t="shared" ref="I14:I47" si="1">I13+E14</f>
        <v>0.20416666666666666</v>
      </c>
      <c r="J14" s="252">
        <f t="shared" ref="J14:J47" si="2">J13+E14</f>
        <v>0.2388888888888889</v>
      </c>
      <c r="K14" s="253">
        <f t="shared" ref="K14:K47" si="3">K13+E14</f>
        <v>0.29444444444444445</v>
      </c>
      <c r="L14" s="253">
        <f>L13+E14</f>
        <v>0.32222222222222224</v>
      </c>
      <c r="M14" s="253">
        <f t="shared" ref="M14:M47" si="4">M13+E14</f>
        <v>0.38124999999999998</v>
      </c>
      <c r="N14" s="253">
        <f t="shared" ref="N14:N47" si="5">N13+E14</f>
        <v>0.43333333333333335</v>
      </c>
      <c r="O14" s="253">
        <f t="shared" ref="O14:O47" si="6">O13+E14</f>
        <v>0.47499999999999998</v>
      </c>
      <c r="P14" s="253">
        <f t="shared" ref="P14:P47" si="7">P13+E14</f>
        <v>0.51666666666666672</v>
      </c>
      <c r="Q14" s="254">
        <f t="shared" ref="Q14:Q47" si="8">Q13+E14</f>
        <v>0.56180555555555556</v>
      </c>
      <c r="R14" s="254">
        <f t="shared" ref="R14:R47" si="9">R13+E14</f>
        <v>0.6</v>
      </c>
      <c r="S14" s="255">
        <f>S13+E14</f>
        <v>0.62083333333333335</v>
      </c>
      <c r="T14" s="255">
        <f>T13+E14</f>
        <v>0.65208333333333335</v>
      </c>
      <c r="U14" s="255">
        <f>U13+E14</f>
        <v>0.68333333333333335</v>
      </c>
      <c r="V14" s="255">
        <f>V13+E14</f>
        <v>0.74236111111111114</v>
      </c>
      <c r="W14" s="255">
        <f t="shared" ref="W14:W47" si="10">W13+E14</f>
        <v>0.82222222222222219</v>
      </c>
      <c r="X14" s="256">
        <f t="shared" ref="X14:X47" si="11">X13+E14</f>
        <v>0.28749999999999998</v>
      </c>
      <c r="Y14" s="253">
        <f t="shared" ref="Y14:Y47" si="12">Y13+E14</f>
        <v>0.42638888888888887</v>
      </c>
      <c r="Z14" s="253">
        <f t="shared" ref="Z14:Z47" si="13">Z13+E14</f>
        <v>0.56180555555555556</v>
      </c>
      <c r="AA14" s="257">
        <f t="shared" ref="AA14:AA47" si="14">AA13+E14</f>
        <v>0.64861111111111114</v>
      </c>
    </row>
    <row r="15" spans="1:27">
      <c r="A15" s="91">
        <v>3</v>
      </c>
      <c r="B15" s="262" t="s">
        <v>45</v>
      </c>
      <c r="C15" s="263" t="s">
        <v>57</v>
      </c>
      <c r="D15" s="260">
        <v>1.2</v>
      </c>
      <c r="E15" s="261">
        <v>1.3888888888888889E-3</v>
      </c>
      <c r="F15" s="260">
        <f t="shared" si="0"/>
        <v>10.3</v>
      </c>
      <c r="G15" s="261">
        <f t="shared" si="0"/>
        <v>1.111111111111111E-2</v>
      </c>
      <c r="H15" s="95"/>
      <c r="I15" s="251">
        <f t="shared" si="1"/>
        <v>0.20555555555555555</v>
      </c>
      <c r="J15" s="252">
        <f t="shared" si="2"/>
        <v>0.24027777777777778</v>
      </c>
      <c r="K15" s="253">
        <f t="shared" si="3"/>
        <v>0.29583333333333334</v>
      </c>
      <c r="L15" s="253">
        <f t="shared" ref="L15:L47" si="15">L14+E15</f>
        <v>0.32361111111111113</v>
      </c>
      <c r="M15" s="253">
        <f t="shared" si="4"/>
        <v>0.38263888888888886</v>
      </c>
      <c r="N15" s="253">
        <f t="shared" si="5"/>
        <v>0.43472222222222223</v>
      </c>
      <c r="O15" s="253">
        <f t="shared" si="6"/>
        <v>0.47638888888888886</v>
      </c>
      <c r="P15" s="253">
        <f t="shared" si="7"/>
        <v>0.5180555555555556</v>
      </c>
      <c r="Q15" s="254">
        <f t="shared" si="8"/>
        <v>0.56319444444444444</v>
      </c>
      <c r="R15" s="254">
        <f t="shared" si="9"/>
        <v>0.60138888888888886</v>
      </c>
      <c r="S15" s="255">
        <f t="shared" ref="S15:S47" si="16">S14+E15</f>
        <v>0.62222222222222223</v>
      </c>
      <c r="T15" s="255">
        <f t="shared" ref="T15:T47" si="17">T14+E15</f>
        <v>0.65347222222222223</v>
      </c>
      <c r="U15" s="255">
        <f t="shared" ref="U15:U47" si="18">U14+E15</f>
        <v>0.68472222222222223</v>
      </c>
      <c r="V15" s="255">
        <f t="shared" ref="V15:V47" si="19">V14+E15</f>
        <v>0.74375000000000002</v>
      </c>
      <c r="W15" s="255">
        <f t="shared" si="10"/>
        <v>0.82361111111111107</v>
      </c>
      <c r="X15" s="256">
        <f t="shared" si="11"/>
        <v>0.28888888888888886</v>
      </c>
      <c r="Y15" s="253">
        <f t="shared" si="12"/>
        <v>0.42777777777777776</v>
      </c>
      <c r="Z15" s="253">
        <f t="shared" si="13"/>
        <v>0.56319444444444444</v>
      </c>
      <c r="AA15" s="257">
        <f t="shared" si="14"/>
        <v>0.65</v>
      </c>
    </row>
    <row r="16" spans="1:27">
      <c r="A16" s="96">
        <v>4</v>
      </c>
      <c r="B16" s="262" t="s">
        <v>43</v>
      </c>
      <c r="C16" s="263" t="s">
        <v>13</v>
      </c>
      <c r="D16" s="260">
        <v>0.5</v>
      </c>
      <c r="E16" s="261">
        <v>6.9444444444444447E-4</v>
      </c>
      <c r="F16" s="260">
        <f t="shared" si="0"/>
        <v>10.8</v>
      </c>
      <c r="G16" s="261">
        <f t="shared" si="0"/>
        <v>1.1805555555555554E-2</v>
      </c>
      <c r="H16" s="95"/>
      <c r="I16" s="251">
        <f t="shared" si="1"/>
        <v>0.20624999999999999</v>
      </c>
      <c r="J16" s="252">
        <f t="shared" si="2"/>
        <v>0.24097222222222223</v>
      </c>
      <c r="K16" s="253">
        <f t="shared" si="3"/>
        <v>0.29652777777777778</v>
      </c>
      <c r="L16" s="253">
        <f t="shared" si="15"/>
        <v>0.32430555555555557</v>
      </c>
      <c r="M16" s="253">
        <f t="shared" si="4"/>
        <v>0.3833333333333333</v>
      </c>
      <c r="N16" s="253">
        <f t="shared" si="5"/>
        <v>0.43541666666666667</v>
      </c>
      <c r="O16" s="253">
        <f t="shared" si="6"/>
        <v>0.4770833333333333</v>
      </c>
      <c r="P16" s="253">
        <f t="shared" si="7"/>
        <v>0.51875000000000004</v>
      </c>
      <c r="Q16" s="254">
        <f t="shared" si="8"/>
        <v>0.56388888888888888</v>
      </c>
      <c r="R16" s="254">
        <f t="shared" si="9"/>
        <v>0.6020833333333333</v>
      </c>
      <c r="S16" s="255">
        <f t="shared" si="16"/>
        <v>0.62291666666666667</v>
      </c>
      <c r="T16" s="255">
        <f t="shared" si="17"/>
        <v>0.65416666666666667</v>
      </c>
      <c r="U16" s="255">
        <f t="shared" si="18"/>
        <v>0.68541666666666667</v>
      </c>
      <c r="V16" s="255">
        <f t="shared" si="19"/>
        <v>0.74444444444444446</v>
      </c>
      <c r="W16" s="255">
        <f t="shared" si="10"/>
        <v>0.82430555555555551</v>
      </c>
      <c r="X16" s="256">
        <f t="shared" si="11"/>
        <v>0.2895833333333333</v>
      </c>
      <c r="Y16" s="253">
        <f t="shared" si="12"/>
        <v>0.4284722222222222</v>
      </c>
      <c r="Z16" s="253">
        <f t="shared" si="13"/>
        <v>0.56388888888888888</v>
      </c>
      <c r="AA16" s="257">
        <f t="shared" si="14"/>
        <v>0.65069444444444446</v>
      </c>
    </row>
    <row r="17" spans="1:27">
      <c r="A17" s="91">
        <v>5</v>
      </c>
      <c r="B17" s="262" t="s">
        <v>58</v>
      </c>
      <c r="C17" s="263" t="s">
        <v>19</v>
      </c>
      <c r="D17" s="260">
        <v>0.4</v>
      </c>
      <c r="E17" s="261">
        <v>6.9444444444444447E-4</v>
      </c>
      <c r="F17" s="260">
        <f t="shared" si="0"/>
        <v>11.200000000000001</v>
      </c>
      <c r="G17" s="261">
        <f t="shared" si="0"/>
        <v>1.2499999999999997E-2</v>
      </c>
      <c r="H17" s="95"/>
      <c r="I17" s="251">
        <f t="shared" si="1"/>
        <v>0.20694444444444443</v>
      </c>
      <c r="J17" s="252">
        <f t="shared" si="2"/>
        <v>0.24166666666666667</v>
      </c>
      <c r="K17" s="253">
        <f t="shared" si="3"/>
        <v>0.29722222222222222</v>
      </c>
      <c r="L17" s="253">
        <f t="shared" si="15"/>
        <v>0.32500000000000001</v>
      </c>
      <c r="M17" s="253">
        <f t="shared" si="4"/>
        <v>0.38402777777777775</v>
      </c>
      <c r="N17" s="253">
        <f t="shared" si="5"/>
        <v>0.43611111111111112</v>
      </c>
      <c r="O17" s="253">
        <f t="shared" si="6"/>
        <v>0.47777777777777775</v>
      </c>
      <c r="P17" s="253">
        <f t="shared" si="7"/>
        <v>0.51944444444444449</v>
      </c>
      <c r="Q17" s="254">
        <f t="shared" si="8"/>
        <v>0.56458333333333333</v>
      </c>
      <c r="R17" s="254">
        <f t="shared" si="9"/>
        <v>0.60277777777777775</v>
      </c>
      <c r="S17" s="255">
        <f t="shared" si="16"/>
        <v>0.62361111111111112</v>
      </c>
      <c r="T17" s="255">
        <f t="shared" si="17"/>
        <v>0.65486111111111112</v>
      </c>
      <c r="U17" s="255">
        <f t="shared" si="18"/>
        <v>0.68611111111111112</v>
      </c>
      <c r="V17" s="255">
        <f t="shared" si="19"/>
        <v>0.74513888888888891</v>
      </c>
      <c r="W17" s="255">
        <f t="shared" si="10"/>
        <v>0.82499999999999996</v>
      </c>
      <c r="X17" s="256">
        <f t="shared" si="11"/>
        <v>0.29027777777777775</v>
      </c>
      <c r="Y17" s="253">
        <f t="shared" si="12"/>
        <v>0.42916666666666664</v>
      </c>
      <c r="Z17" s="253">
        <f t="shared" si="13"/>
        <v>0.56458333333333333</v>
      </c>
      <c r="AA17" s="257">
        <f t="shared" si="14"/>
        <v>0.65138888888888891</v>
      </c>
    </row>
    <row r="18" spans="1:27">
      <c r="A18" s="96">
        <v>6</v>
      </c>
      <c r="B18" s="262" t="s">
        <v>39</v>
      </c>
      <c r="C18" s="263" t="s">
        <v>23</v>
      </c>
      <c r="D18" s="260">
        <v>1</v>
      </c>
      <c r="E18" s="261">
        <v>1.3888888888888889E-3</v>
      </c>
      <c r="F18" s="260">
        <f t="shared" si="0"/>
        <v>12.200000000000001</v>
      </c>
      <c r="G18" s="261">
        <f t="shared" si="0"/>
        <v>1.3888888888888886E-2</v>
      </c>
      <c r="H18" s="95"/>
      <c r="I18" s="251">
        <f t="shared" si="1"/>
        <v>0.20833333333333331</v>
      </c>
      <c r="J18" s="252">
        <f t="shared" si="2"/>
        <v>0.24305555555555555</v>
      </c>
      <c r="K18" s="253">
        <f t="shared" si="3"/>
        <v>0.2986111111111111</v>
      </c>
      <c r="L18" s="253">
        <f t="shared" si="15"/>
        <v>0.3263888888888889</v>
      </c>
      <c r="M18" s="253">
        <f t="shared" si="4"/>
        <v>0.38541666666666663</v>
      </c>
      <c r="N18" s="253">
        <f t="shared" si="5"/>
        <v>0.4375</v>
      </c>
      <c r="O18" s="253">
        <f t="shared" si="6"/>
        <v>0.47916666666666663</v>
      </c>
      <c r="P18" s="253">
        <f t="shared" si="7"/>
        <v>0.52083333333333337</v>
      </c>
      <c r="Q18" s="254">
        <f t="shared" si="8"/>
        <v>0.56597222222222221</v>
      </c>
      <c r="R18" s="254">
        <f t="shared" si="9"/>
        <v>0.60416666666666663</v>
      </c>
      <c r="S18" s="255">
        <f t="shared" si="16"/>
        <v>0.625</v>
      </c>
      <c r="T18" s="255">
        <f t="shared" si="17"/>
        <v>0.65625</v>
      </c>
      <c r="U18" s="255">
        <f t="shared" si="18"/>
        <v>0.6875</v>
      </c>
      <c r="V18" s="255">
        <f t="shared" si="19"/>
        <v>0.74652777777777779</v>
      </c>
      <c r="W18" s="255">
        <f t="shared" si="10"/>
        <v>0.82638888888888884</v>
      </c>
      <c r="X18" s="256">
        <f t="shared" si="11"/>
        <v>0.29166666666666663</v>
      </c>
      <c r="Y18" s="253">
        <f t="shared" si="12"/>
        <v>0.43055555555555552</v>
      </c>
      <c r="Z18" s="253">
        <f t="shared" si="13"/>
        <v>0.56597222222222221</v>
      </c>
      <c r="AA18" s="257">
        <f t="shared" si="14"/>
        <v>0.65277777777777779</v>
      </c>
    </row>
    <row r="19" spans="1:27">
      <c r="A19" s="91">
        <v>7</v>
      </c>
      <c r="B19" s="262" t="s">
        <v>38</v>
      </c>
      <c r="C19" s="263" t="s">
        <v>25</v>
      </c>
      <c r="D19" s="260">
        <v>0.8</v>
      </c>
      <c r="E19" s="261">
        <v>1.3888888888888889E-3</v>
      </c>
      <c r="F19" s="260">
        <f t="shared" si="0"/>
        <v>13.000000000000002</v>
      </c>
      <c r="G19" s="261">
        <f t="shared" si="0"/>
        <v>1.5277777777777776E-2</v>
      </c>
      <c r="H19" s="95"/>
      <c r="I19" s="251">
        <f t="shared" si="1"/>
        <v>0.2097222222222222</v>
      </c>
      <c r="J19" s="252">
        <f t="shared" si="2"/>
        <v>0.24444444444444444</v>
      </c>
      <c r="K19" s="253">
        <f t="shared" si="3"/>
        <v>0.3</v>
      </c>
      <c r="L19" s="253">
        <f t="shared" si="15"/>
        <v>0.32777777777777778</v>
      </c>
      <c r="M19" s="253">
        <f t="shared" si="4"/>
        <v>0.38680555555555551</v>
      </c>
      <c r="N19" s="253">
        <f t="shared" si="5"/>
        <v>0.43888888888888888</v>
      </c>
      <c r="O19" s="253">
        <f t="shared" si="6"/>
        <v>0.48055555555555551</v>
      </c>
      <c r="P19" s="253">
        <f t="shared" si="7"/>
        <v>0.52222222222222225</v>
      </c>
      <c r="Q19" s="254">
        <f t="shared" si="8"/>
        <v>0.56736111111111109</v>
      </c>
      <c r="R19" s="254">
        <f t="shared" si="9"/>
        <v>0.60555555555555551</v>
      </c>
      <c r="S19" s="255">
        <f t="shared" si="16"/>
        <v>0.62638888888888888</v>
      </c>
      <c r="T19" s="255">
        <f t="shared" si="17"/>
        <v>0.65763888888888888</v>
      </c>
      <c r="U19" s="255">
        <f t="shared" si="18"/>
        <v>0.68888888888888888</v>
      </c>
      <c r="V19" s="255">
        <f t="shared" si="19"/>
        <v>0.74791666666666667</v>
      </c>
      <c r="W19" s="255">
        <f t="shared" si="10"/>
        <v>0.82777777777777772</v>
      </c>
      <c r="X19" s="256">
        <f t="shared" si="11"/>
        <v>0.29305555555555551</v>
      </c>
      <c r="Y19" s="253">
        <f t="shared" si="12"/>
        <v>0.43194444444444441</v>
      </c>
      <c r="Z19" s="253">
        <f t="shared" si="13"/>
        <v>0.56736111111111109</v>
      </c>
      <c r="AA19" s="257">
        <f t="shared" si="14"/>
        <v>0.65416666666666667</v>
      </c>
    </row>
    <row r="20" spans="1:27">
      <c r="A20" s="96">
        <v>8</v>
      </c>
      <c r="B20" s="262" t="s">
        <v>70</v>
      </c>
      <c r="C20" s="263" t="s">
        <v>44</v>
      </c>
      <c r="D20" s="260">
        <v>0.3</v>
      </c>
      <c r="E20" s="261">
        <v>6.9444444444444447E-4</v>
      </c>
      <c r="F20" s="260">
        <f t="shared" si="0"/>
        <v>13.300000000000002</v>
      </c>
      <c r="G20" s="261">
        <f t="shared" si="0"/>
        <v>1.5972222222222221E-2</v>
      </c>
      <c r="H20" s="95"/>
      <c r="I20" s="251">
        <f t="shared" si="1"/>
        <v>0.21041666666666664</v>
      </c>
      <c r="J20" s="252">
        <f t="shared" si="2"/>
        <v>0.24513888888888888</v>
      </c>
      <c r="K20" s="253">
        <f t="shared" si="3"/>
        <v>0.30069444444444443</v>
      </c>
      <c r="L20" s="253">
        <f t="shared" si="15"/>
        <v>0.32847222222222222</v>
      </c>
      <c r="M20" s="253">
        <f t="shared" si="4"/>
        <v>0.38749999999999996</v>
      </c>
      <c r="N20" s="253">
        <f t="shared" si="5"/>
        <v>0.43958333333333333</v>
      </c>
      <c r="O20" s="253">
        <f t="shared" si="6"/>
        <v>0.48124999999999996</v>
      </c>
      <c r="P20" s="253">
        <f t="shared" si="7"/>
        <v>0.5229166666666667</v>
      </c>
      <c r="Q20" s="254">
        <f t="shared" si="8"/>
        <v>0.56805555555555554</v>
      </c>
      <c r="R20" s="254">
        <f t="shared" si="9"/>
        <v>0.60624999999999996</v>
      </c>
      <c r="S20" s="255">
        <f t="shared" si="16"/>
        <v>0.62708333333333333</v>
      </c>
      <c r="T20" s="255">
        <f t="shared" si="17"/>
        <v>0.65833333333333333</v>
      </c>
      <c r="U20" s="255">
        <f t="shared" si="18"/>
        <v>0.68958333333333333</v>
      </c>
      <c r="V20" s="255">
        <f t="shared" si="19"/>
        <v>0.74861111111111112</v>
      </c>
      <c r="W20" s="255">
        <f t="shared" si="10"/>
        <v>0.82847222222222217</v>
      </c>
      <c r="X20" s="256">
        <f t="shared" si="11"/>
        <v>0.29374999999999996</v>
      </c>
      <c r="Y20" s="253">
        <f t="shared" si="12"/>
        <v>0.43263888888888885</v>
      </c>
      <c r="Z20" s="253">
        <f t="shared" si="13"/>
        <v>0.56805555555555554</v>
      </c>
      <c r="AA20" s="257">
        <f t="shared" si="14"/>
        <v>0.65486111111111112</v>
      </c>
    </row>
    <row r="21" spans="1:27">
      <c r="A21" s="91">
        <v>9</v>
      </c>
      <c r="B21" s="262" t="s">
        <v>59</v>
      </c>
      <c r="C21" s="263" t="s">
        <v>53</v>
      </c>
      <c r="D21" s="260">
        <v>1</v>
      </c>
      <c r="E21" s="261">
        <v>6.9444444444444447E-4</v>
      </c>
      <c r="F21" s="260">
        <f t="shared" si="0"/>
        <v>14.300000000000002</v>
      </c>
      <c r="G21" s="261">
        <f t="shared" si="0"/>
        <v>1.6666666666666666E-2</v>
      </c>
      <c r="H21" s="95"/>
      <c r="I21" s="251">
        <f t="shared" si="1"/>
        <v>0.21111111111111108</v>
      </c>
      <c r="J21" s="252">
        <f t="shared" si="2"/>
        <v>0.24583333333333332</v>
      </c>
      <c r="K21" s="253">
        <f t="shared" si="3"/>
        <v>0.30138888888888887</v>
      </c>
      <c r="L21" s="253">
        <f t="shared" si="15"/>
        <v>0.32916666666666666</v>
      </c>
      <c r="M21" s="253">
        <f t="shared" si="4"/>
        <v>0.3881944444444444</v>
      </c>
      <c r="N21" s="253">
        <f t="shared" si="5"/>
        <v>0.44027777777777777</v>
      </c>
      <c r="O21" s="253">
        <f t="shared" si="6"/>
        <v>0.4819444444444444</v>
      </c>
      <c r="P21" s="253">
        <f t="shared" si="7"/>
        <v>0.52361111111111114</v>
      </c>
      <c r="Q21" s="254">
        <f t="shared" si="8"/>
        <v>0.56874999999999998</v>
      </c>
      <c r="R21" s="254">
        <f t="shared" si="9"/>
        <v>0.6069444444444444</v>
      </c>
      <c r="S21" s="255">
        <f t="shared" si="16"/>
        <v>0.62777777777777777</v>
      </c>
      <c r="T21" s="255">
        <f t="shared" si="17"/>
        <v>0.65902777777777777</v>
      </c>
      <c r="U21" s="255">
        <f t="shared" si="18"/>
        <v>0.69027777777777777</v>
      </c>
      <c r="V21" s="255">
        <f t="shared" si="19"/>
        <v>0.74930555555555556</v>
      </c>
      <c r="W21" s="255">
        <f t="shared" si="10"/>
        <v>0.82916666666666661</v>
      </c>
      <c r="X21" s="256">
        <f t="shared" si="11"/>
        <v>0.2944444444444444</v>
      </c>
      <c r="Y21" s="253">
        <f t="shared" si="12"/>
        <v>0.43333333333333329</v>
      </c>
      <c r="Z21" s="253">
        <f t="shared" si="13"/>
        <v>0.56874999999999998</v>
      </c>
      <c r="AA21" s="257">
        <f t="shared" si="14"/>
        <v>0.65555555555555556</v>
      </c>
    </row>
    <row r="22" spans="1:27">
      <c r="A22" s="96">
        <v>10</v>
      </c>
      <c r="B22" s="262" t="s">
        <v>34</v>
      </c>
      <c r="C22" s="263" t="s">
        <v>54</v>
      </c>
      <c r="D22" s="260">
        <v>0.7</v>
      </c>
      <c r="E22" s="261">
        <v>6.9444444444444447E-4</v>
      </c>
      <c r="F22" s="260">
        <f t="shared" si="0"/>
        <v>15.000000000000002</v>
      </c>
      <c r="G22" s="261">
        <f t="shared" si="0"/>
        <v>1.7361111111111112E-2</v>
      </c>
      <c r="H22" s="95"/>
      <c r="I22" s="251">
        <f t="shared" si="1"/>
        <v>0.21180555555555552</v>
      </c>
      <c r="J22" s="252">
        <f t="shared" si="2"/>
        <v>0.24652777777777776</v>
      </c>
      <c r="K22" s="253">
        <f t="shared" si="3"/>
        <v>0.30208333333333331</v>
      </c>
      <c r="L22" s="253">
        <f t="shared" si="15"/>
        <v>0.3298611111111111</v>
      </c>
      <c r="M22" s="253">
        <f t="shared" si="4"/>
        <v>0.38888888888888884</v>
      </c>
      <c r="N22" s="253">
        <f t="shared" si="5"/>
        <v>0.44097222222222221</v>
      </c>
      <c r="O22" s="253">
        <f t="shared" si="6"/>
        <v>0.48263888888888884</v>
      </c>
      <c r="P22" s="253">
        <f t="shared" si="7"/>
        <v>0.52430555555555558</v>
      </c>
      <c r="Q22" s="254">
        <f t="shared" si="8"/>
        <v>0.56944444444444442</v>
      </c>
      <c r="R22" s="254">
        <f t="shared" si="9"/>
        <v>0.60763888888888884</v>
      </c>
      <c r="S22" s="255">
        <f t="shared" si="16"/>
        <v>0.62847222222222221</v>
      </c>
      <c r="T22" s="255">
        <f t="shared" si="17"/>
        <v>0.65972222222222221</v>
      </c>
      <c r="U22" s="255">
        <f t="shared" si="18"/>
        <v>0.69097222222222221</v>
      </c>
      <c r="V22" s="255">
        <f t="shared" si="19"/>
        <v>0.75</v>
      </c>
      <c r="W22" s="255">
        <f t="shared" si="10"/>
        <v>0.82986111111111105</v>
      </c>
      <c r="X22" s="256">
        <f t="shared" si="11"/>
        <v>0.29513888888888884</v>
      </c>
      <c r="Y22" s="253">
        <f t="shared" si="12"/>
        <v>0.43402777777777773</v>
      </c>
      <c r="Z22" s="253">
        <f t="shared" si="13"/>
        <v>0.56944444444444442</v>
      </c>
      <c r="AA22" s="257">
        <f t="shared" si="14"/>
        <v>0.65625</v>
      </c>
    </row>
    <row r="23" spans="1:27">
      <c r="A23" s="91">
        <v>11</v>
      </c>
      <c r="B23" s="262" t="s">
        <v>32</v>
      </c>
      <c r="C23" s="263" t="s">
        <v>55</v>
      </c>
      <c r="D23" s="260">
        <v>1.2</v>
      </c>
      <c r="E23" s="261">
        <v>1.3888888888888889E-3</v>
      </c>
      <c r="F23" s="260">
        <f t="shared" si="0"/>
        <v>16.200000000000003</v>
      </c>
      <c r="G23" s="261">
        <f t="shared" si="0"/>
        <v>1.8749999999999999E-2</v>
      </c>
      <c r="H23" s="95"/>
      <c r="I23" s="251">
        <f t="shared" si="1"/>
        <v>0.21319444444444441</v>
      </c>
      <c r="J23" s="252">
        <f t="shared" si="2"/>
        <v>0.24791666666666665</v>
      </c>
      <c r="K23" s="253">
        <f t="shared" si="3"/>
        <v>0.3034722222222222</v>
      </c>
      <c r="L23" s="253">
        <f t="shared" si="15"/>
        <v>0.33124999999999999</v>
      </c>
      <c r="M23" s="253">
        <f t="shared" si="4"/>
        <v>0.39027777777777772</v>
      </c>
      <c r="N23" s="253">
        <f t="shared" si="5"/>
        <v>0.44236111111111109</v>
      </c>
      <c r="O23" s="253">
        <f t="shared" si="6"/>
        <v>0.48402777777777772</v>
      </c>
      <c r="P23" s="253">
        <f t="shared" si="7"/>
        <v>0.52569444444444446</v>
      </c>
      <c r="Q23" s="254">
        <f t="shared" si="8"/>
        <v>0.5708333333333333</v>
      </c>
      <c r="R23" s="254">
        <f t="shared" si="9"/>
        <v>0.60902777777777772</v>
      </c>
      <c r="S23" s="255">
        <f t="shared" si="16"/>
        <v>0.62986111111111109</v>
      </c>
      <c r="T23" s="255">
        <f t="shared" si="17"/>
        <v>0.66111111111111109</v>
      </c>
      <c r="U23" s="255">
        <f t="shared" si="18"/>
        <v>0.69236111111111109</v>
      </c>
      <c r="V23" s="255">
        <f t="shared" si="19"/>
        <v>0.75138888888888888</v>
      </c>
      <c r="W23" s="255">
        <f t="shared" si="10"/>
        <v>0.83124999999999993</v>
      </c>
      <c r="X23" s="256">
        <f t="shared" si="11"/>
        <v>0.29652777777777772</v>
      </c>
      <c r="Y23" s="253">
        <f t="shared" si="12"/>
        <v>0.43541666666666662</v>
      </c>
      <c r="Z23" s="253">
        <f t="shared" si="13"/>
        <v>0.5708333333333333</v>
      </c>
      <c r="AA23" s="257">
        <f t="shared" si="14"/>
        <v>0.65763888888888888</v>
      </c>
    </row>
    <row r="24" spans="1:27">
      <c r="A24" s="96">
        <v>12</v>
      </c>
      <c r="B24" s="262" t="s">
        <v>30</v>
      </c>
      <c r="C24" s="263" t="s">
        <v>56</v>
      </c>
      <c r="D24" s="260">
        <v>0.9</v>
      </c>
      <c r="E24" s="261">
        <v>1.3888888888888889E-3</v>
      </c>
      <c r="F24" s="260">
        <f t="shared" si="0"/>
        <v>17.100000000000001</v>
      </c>
      <c r="G24" s="261">
        <f t="shared" si="0"/>
        <v>2.0138888888888887E-2</v>
      </c>
      <c r="H24" s="95"/>
      <c r="I24" s="251">
        <f t="shared" si="1"/>
        <v>0.21458333333333329</v>
      </c>
      <c r="J24" s="252">
        <f t="shared" si="2"/>
        <v>0.24930555555555553</v>
      </c>
      <c r="K24" s="253">
        <f t="shared" si="3"/>
        <v>0.30486111111111108</v>
      </c>
      <c r="L24" s="253">
        <f t="shared" si="15"/>
        <v>0.33263888888888887</v>
      </c>
      <c r="M24" s="253">
        <f t="shared" si="4"/>
        <v>0.39166666666666661</v>
      </c>
      <c r="N24" s="253">
        <f t="shared" si="5"/>
        <v>0.44374999999999998</v>
      </c>
      <c r="O24" s="253">
        <f t="shared" si="6"/>
        <v>0.48541666666666661</v>
      </c>
      <c r="P24" s="253">
        <f t="shared" si="7"/>
        <v>0.52708333333333335</v>
      </c>
      <c r="Q24" s="254">
        <f t="shared" si="8"/>
        <v>0.57222222222222219</v>
      </c>
      <c r="R24" s="254">
        <f t="shared" si="9"/>
        <v>0.61041666666666661</v>
      </c>
      <c r="S24" s="255">
        <f t="shared" si="16"/>
        <v>0.63124999999999998</v>
      </c>
      <c r="T24" s="255">
        <f t="shared" si="17"/>
        <v>0.66249999999999998</v>
      </c>
      <c r="U24" s="255">
        <f t="shared" si="18"/>
        <v>0.69374999999999998</v>
      </c>
      <c r="V24" s="255">
        <f t="shared" si="19"/>
        <v>0.75277777777777777</v>
      </c>
      <c r="W24" s="255">
        <f t="shared" si="10"/>
        <v>0.83263888888888882</v>
      </c>
      <c r="X24" s="256">
        <f t="shared" si="11"/>
        <v>0.29791666666666661</v>
      </c>
      <c r="Y24" s="253">
        <f t="shared" si="12"/>
        <v>0.4368055555555555</v>
      </c>
      <c r="Z24" s="253">
        <f t="shared" si="13"/>
        <v>0.57222222222222219</v>
      </c>
      <c r="AA24" s="257">
        <f t="shared" si="14"/>
        <v>0.65902777777777777</v>
      </c>
    </row>
    <row r="25" spans="1:27">
      <c r="A25" s="91">
        <v>13</v>
      </c>
      <c r="B25" s="262" t="s">
        <v>28</v>
      </c>
      <c r="C25" s="263" t="s">
        <v>57</v>
      </c>
      <c r="D25" s="260">
        <v>0.7</v>
      </c>
      <c r="E25" s="261">
        <v>6.9444444444444447E-4</v>
      </c>
      <c r="F25" s="260">
        <f t="shared" si="0"/>
        <v>17.8</v>
      </c>
      <c r="G25" s="261">
        <f t="shared" si="0"/>
        <v>2.0833333333333332E-2</v>
      </c>
      <c r="H25" s="95"/>
      <c r="I25" s="251">
        <f t="shared" si="1"/>
        <v>0.21527777777777773</v>
      </c>
      <c r="J25" s="252">
        <f t="shared" si="2"/>
        <v>0.24999999999999997</v>
      </c>
      <c r="K25" s="253">
        <f t="shared" si="3"/>
        <v>0.30555555555555552</v>
      </c>
      <c r="L25" s="253">
        <f t="shared" si="15"/>
        <v>0.33333333333333331</v>
      </c>
      <c r="M25" s="253">
        <f t="shared" si="4"/>
        <v>0.39236111111111105</v>
      </c>
      <c r="N25" s="253">
        <f t="shared" si="5"/>
        <v>0.44444444444444442</v>
      </c>
      <c r="O25" s="253">
        <f t="shared" si="6"/>
        <v>0.48611111111111105</v>
      </c>
      <c r="P25" s="253">
        <f t="shared" si="7"/>
        <v>0.52777777777777779</v>
      </c>
      <c r="Q25" s="254">
        <f t="shared" si="8"/>
        <v>0.57291666666666663</v>
      </c>
      <c r="R25" s="254">
        <f t="shared" si="9"/>
        <v>0.61111111111111105</v>
      </c>
      <c r="S25" s="255">
        <f t="shared" si="16"/>
        <v>0.63194444444444442</v>
      </c>
      <c r="T25" s="255">
        <f t="shared" si="17"/>
        <v>0.66319444444444442</v>
      </c>
      <c r="U25" s="255">
        <f t="shared" si="18"/>
        <v>0.69444444444444442</v>
      </c>
      <c r="V25" s="255">
        <f t="shared" si="19"/>
        <v>0.75347222222222221</v>
      </c>
      <c r="W25" s="255">
        <f t="shared" si="10"/>
        <v>0.83333333333333326</v>
      </c>
      <c r="X25" s="256">
        <f t="shared" si="11"/>
        <v>0.29861111111111105</v>
      </c>
      <c r="Y25" s="253">
        <f t="shared" si="12"/>
        <v>0.43749999999999994</v>
      </c>
      <c r="Z25" s="253">
        <f t="shared" si="13"/>
        <v>0.57291666666666663</v>
      </c>
      <c r="AA25" s="257">
        <f t="shared" si="14"/>
        <v>0.65972222222222221</v>
      </c>
    </row>
    <row r="26" spans="1:27">
      <c r="A26" s="96">
        <v>14</v>
      </c>
      <c r="B26" s="262" t="s">
        <v>26</v>
      </c>
      <c r="C26" s="263" t="s">
        <v>60</v>
      </c>
      <c r="D26" s="260">
        <v>0.6</v>
      </c>
      <c r="E26" s="261">
        <v>6.9444444444444447E-4</v>
      </c>
      <c r="F26" s="260">
        <f t="shared" si="0"/>
        <v>18.400000000000002</v>
      </c>
      <c r="G26" s="261">
        <f t="shared" si="0"/>
        <v>2.1527777777777778E-2</v>
      </c>
      <c r="H26" s="95"/>
      <c r="I26" s="251">
        <f t="shared" si="1"/>
        <v>0.21597222222222218</v>
      </c>
      <c r="J26" s="252">
        <f t="shared" si="2"/>
        <v>0.25069444444444444</v>
      </c>
      <c r="K26" s="253">
        <f t="shared" si="3"/>
        <v>0.30624999999999997</v>
      </c>
      <c r="L26" s="253">
        <f t="shared" si="15"/>
        <v>0.33402777777777776</v>
      </c>
      <c r="M26" s="253">
        <f t="shared" si="4"/>
        <v>0.39305555555555549</v>
      </c>
      <c r="N26" s="253">
        <f t="shared" si="5"/>
        <v>0.44513888888888886</v>
      </c>
      <c r="O26" s="253">
        <f t="shared" si="6"/>
        <v>0.48680555555555549</v>
      </c>
      <c r="P26" s="253">
        <f t="shared" si="7"/>
        <v>0.52847222222222223</v>
      </c>
      <c r="Q26" s="254">
        <f t="shared" si="8"/>
        <v>0.57361111111111107</v>
      </c>
      <c r="R26" s="254">
        <f t="shared" si="9"/>
        <v>0.61180555555555549</v>
      </c>
      <c r="S26" s="255">
        <f t="shared" si="16"/>
        <v>0.63263888888888886</v>
      </c>
      <c r="T26" s="255">
        <f t="shared" si="17"/>
        <v>0.66388888888888886</v>
      </c>
      <c r="U26" s="255">
        <f t="shared" si="18"/>
        <v>0.69513888888888886</v>
      </c>
      <c r="V26" s="255">
        <f t="shared" si="19"/>
        <v>0.75416666666666665</v>
      </c>
      <c r="W26" s="255">
        <f t="shared" si="10"/>
        <v>0.8340277777777777</v>
      </c>
      <c r="X26" s="256">
        <f t="shared" si="11"/>
        <v>0.29930555555555549</v>
      </c>
      <c r="Y26" s="253">
        <f t="shared" si="12"/>
        <v>0.43819444444444439</v>
      </c>
      <c r="Z26" s="253">
        <f t="shared" si="13"/>
        <v>0.57361111111111107</v>
      </c>
      <c r="AA26" s="257">
        <f t="shared" si="14"/>
        <v>0.66041666666666665</v>
      </c>
    </row>
    <row r="27" spans="1:27">
      <c r="A27" s="91">
        <v>15</v>
      </c>
      <c r="B27" s="262" t="s">
        <v>24</v>
      </c>
      <c r="C27" s="263" t="s">
        <v>61</v>
      </c>
      <c r="D27" s="260">
        <v>0.9</v>
      </c>
      <c r="E27" s="261">
        <v>6.9444444444444447E-4</v>
      </c>
      <c r="F27" s="260">
        <f t="shared" si="0"/>
        <v>19.3</v>
      </c>
      <c r="G27" s="261">
        <f t="shared" si="0"/>
        <v>2.2222222222222223E-2</v>
      </c>
      <c r="H27" s="95"/>
      <c r="I27" s="251">
        <f t="shared" si="1"/>
        <v>0.21666666666666662</v>
      </c>
      <c r="J27" s="252">
        <f t="shared" si="2"/>
        <v>0.25138888888888888</v>
      </c>
      <c r="K27" s="253">
        <f t="shared" si="3"/>
        <v>0.30694444444444441</v>
      </c>
      <c r="L27" s="253">
        <f t="shared" si="15"/>
        <v>0.3347222222222222</v>
      </c>
      <c r="M27" s="253">
        <f t="shared" si="4"/>
        <v>0.39374999999999993</v>
      </c>
      <c r="N27" s="253">
        <f t="shared" si="5"/>
        <v>0.4458333333333333</v>
      </c>
      <c r="O27" s="253">
        <f t="shared" si="6"/>
        <v>0.48749999999999993</v>
      </c>
      <c r="P27" s="253">
        <f t="shared" si="7"/>
        <v>0.52916666666666667</v>
      </c>
      <c r="Q27" s="254">
        <f t="shared" si="8"/>
        <v>0.57430555555555551</v>
      </c>
      <c r="R27" s="254">
        <f t="shared" si="9"/>
        <v>0.61249999999999993</v>
      </c>
      <c r="S27" s="255">
        <f t="shared" si="16"/>
        <v>0.6333333333333333</v>
      </c>
      <c r="T27" s="255">
        <f t="shared" si="17"/>
        <v>0.6645833333333333</v>
      </c>
      <c r="U27" s="255">
        <f t="shared" si="18"/>
        <v>0.6958333333333333</v>
      </c>
      <c r="V27" s="255">
        <f t="shared" si="19"/>
        <v>0.75486111111111109</v>
      </c>
      <c r="W27" s="255">
        <f t="shared" si="10"/>
        <v>0.83472222222222214</v>
      </c>
      <c r="X27" s="256">
        <f t="shared" si="11"/>
        <v>0.29999999999999993</v>
      </c>
      <c r="Y27" s="253">
        <f t="shared" si="12"/>
        <v>0.43888888888888883</v>
      </c>
      <c r="Z27" s="253">
        <f t="shared" si="13"/>
        <v>0.57430555555555551</v>
      </c>
      <c r="AA27" s="257">
        <f t="shared" si="14"/>
        <v>0.66111111111111109</v>
      </c>
    </row>
    <row r="28" spans="1:27">
      <c r="A28" s="96">
        <v>16</v>
      </c>
      <c r="B28" s="262" t="s">
        <v>22</v>
      </c>
      <c r="C28" s="263" t="s">
        <v>62</v>
      </c>
      <c r="D28" s="260">
        <v>0.8</v>
      </c>
      <c r="E28" s="261">
        <v>6.9444444444444447E-4</v>
      </c>
      <c r="F28" s="260">
        <f t="shared" si="0"/>
        <v>20.100000000000001</v>
      </c>
      <c r="G28" s="261">
        <f t="shared" si="0"/>
        <v>2.2916666666666669E-2</v>
      </c>
      <c r="H28" s="95"/>
      <c r="I28" s="251">
        <f t="shared" si="1"/>
        <v>0.21736111111111106</v>
      </c>
      <c r="J28" s="252">
        <f t="shared" si="2"/>
        <v>0.25208333333333333</v>
      </c>
      <c r="K28" s="253">
        <f t="shared" si="3"/>
        <v>0.30763888888888885</v>
      </c>
      <c r="L28" s="253">
        <f t="shared" si="15"/>
        <v>0.33541666666666664</v>
      </c>
      <c r="M28" s="253">
        <f t="shared" si="4"/>
        <v>0.39444444444444438</v>
      </c>
      <c r="N28" s="253">
        <f t="shared" si="5"/>
        <v>0.44652777777777775</v>
      </c>
      <c r="O28" s="253">
        <f t="shared" si="6"/>
        <v>0.48819444444444438</v>
      </c>
      <c r="P28" s="253">
        <f t="shared" si="7"/>
        <v>0.52986111111111112</v>
      </c>
      <c r="Q28" s="254">
        <f t="shared" si="8"/>
        <v>0.57499999999999996</v>
      </c>
      <c r="R28" s="254">
        <f t="shared" si="9"/>
        <v>0.61319444444444438</v>
      </c>
      <c r="S28" s="255">
        <f t="shared" si="16"/>
        <v>0.63402777777777775</v>
      </c>
      <c r="T28" s="255">
        <f t="shared" si="17"/>
        <v>0.66527777777777775</v>
      </c>
      <c r="U28" s="255">
        <f t="shared" si="18"/>
        <v>0.69652777777777775</v>
      </c>
      <c r="V28" s="255">
        <f t="shared" si="19"/>
        <v>0.75555555555555554</v>
      </c>
      <c r="W28" s="255">
        <f t="shared" si="10"/>
        <v>0.83541666666666659</v>
      </c>
      <c r="X28" s="256">
        <f t="shared" si="11"/>
        <v>0.30069444444444438</v>
      </c>
      <c r="Y28" s="253">
        <f t="shared" si="12"/>
        <v>0.43958333333333327</v>
      </c>
      <c r="Z28" s="253">
        <f t="shared" si="13"/>
        <v>0.57499999999999996</v>
      </c>
      <c r="AA28" s="257">
        <f t="shared" si="14"/>
        <v>0.66180555555555554</v>
      </c>
    </row>
    <row r="29" spans="1:27">
      <c r="A29" s="91">
        <v>17</v>
      </c>
      <c r="B29" s="262" t="s">
        <v>21</v>
      </c>
      <c r="C29" s="263" t="s">
        <v>63</v>
      </c>
      <c r="D29" s="260">
        <v>1</v>
      </c>
      <c r="E29" s="261">
        <v>6.9444444444444447E-4</v>
      </c>
      <c r="F29" s="260">
        <f t="shared" si="0"/>
        <v>21.1</v>
      </c>
      <c r="G29" s="261">
        <f t="shared" si="0"/>
        <v>2.3611111111111114E-2</v>
      </c>
      <c r="H29" s="95"/>
      <c r="I29" s="251">
        <f t="shared" si="1"/>
        <v>0.2180555555555555</v>
      </c>
      <c r="J29" s="252">
        <f t="shared" si="2"/>
        <v>0.25277777777777777</v>
      </c>
      <c r="K29" s="253">
        <f t="shared" si="3"/>
        <v>0.30833333333333329</v>
      </c>
      <c r="L29" s="253">
        <f t="shared" si="15"/>
        <v>0.33611111111111108</v>
      </c>
      <c r="M29" s="253">
        <f t="shared" si="4"/>
        <v>0.39513888888888882</v>
      </c>
      <c r="N29" s="253">
        <f t="shared" si="5"/>
        <v>0.44722222222222219</v>
      </c>
      <c r="O29" s="253">
        <f t="shared" si="6"/>
        <v>0.48888888888888882</v>
      </c>
      <c r="P29" s="253">
        <f t="shared" si="7"/>
        <v>0.53055555555555556</v>
      </c>
      <c r="Q29" s="254">
        <f t="shared" si="8"/>
        <v>0.5756944444444444</v>
      </c>
      <c r="R29" s="254">
        <f t="shared" si="9"/>
        <v>0.61388888888888882</v>
      </c>
      <c r="S29" s="255">
        <f t="shared" si="16"/>
        <v>0.63472222222222219</v>
      </c>
      <c r="T29" s="255">
        <f t="shared" si="17"/>
        <v>0.66597222222222219</v>
      </c>
      <c r="U29" s="255">
        <f t="shared" si="18"/>
        <v>0.69722222222222219</v>
      </c>
      <c r="V29" s="255">
        <f t="shared" si="19"/>
        <v>0.75624999999999998</v>
      </c>
      <c r="W29" s="255">
        <f t="shared" si="10"/>
        <v>0.83611111111111103</v>
      </c>
      <c r="X29" s="256">
        <f t="shared" si="11"/>
        <v>0.30138888888888882</v>
      </c>
      <c r="Y29" s="253">
        <f t="shared" si="12"/>
        <v>0.44027777777777771</v>
      </c>
      <c r="Z29" s="253">
        <f t="shared" si="13"/>
        <v>0.5756944444444444</v>
      </c>
      <c r="AA29" s="257">
        <f t="shared" si="14"/>
        <v>0.66249999999999998</v>
      </c>
    </row>
    <row r="30" spans="1:27">
      <c r="A30" s="96">
        <v>18</v>
      </c>
      <c r="B30" s="262" t="s">
        <v>20</v>
      </c>
      <c r="C30" s="263" t="s">
        <v>64</v>
      </c>
      <c r="D30" s="260">
        <v>0.6</v>
      </c>
      <c r="E30" s="261">
        <v>6.9444444444444447E-4</v>
      </c>
      <c r="F30" s="260">
        <f t="shared" ref="F30:G47" si="20">F29+D30</f>
        <v>21.700000000000003</v>
      </c>
      <c r="G30" s="261">
        <f t="shared" si="20"/>
        <v>2.4305555555555559E-2</v>
      </c>
      <c r="H30" s="95"/>
      <c r="I30" s="251">
        <f t="shared" si="1"/>
        <v>0.21874999999999994</v>
      </c>
      <c r="J30" s="252">
        <f t="shared" si="2"/>
        <v>0.25347222222222221</v>
      </c>
      <c r="K30" s="253">
        <f t="shared" si="3"/>
        <v>0.30902777777777773</v>
      </c>
      <c r="L30" s="253">
        <f t="shared" si="15"/>
        <v>0.33680555555555552</v>
      </c>
      <c r="M30" s="253">
        <f t="shared" si="4"/>
        <v>0.39583333333333326</v>
      </c>
      <c r="N30" s="253">
        <f t="shared" si="5"/>
        <v>0.44791666666666663</v>
      </c>
      <c r="O30" s="253">
        <f t="shared" si="6"/>
        <v>0.48958333333333326</v>
      </c>
      <c r="P30" s="253">
        <f t="shared" si="7"/>
        <v>0.53125</v>
      </c>
      <c r="Q30" s="254">
        <f t="shared" si="8"/>
        <v>0.57638888888888884</v>
      </c>
      <c r="R30" s="254">
        <f t="shared" si="9"/>
        <v>0.61458333333333326</v>
      </c>
      <c r="S30" s="255">
        <f t="shared" si="16"/>
        <v>0.63541666666666663</v>
      </c>
      <c r="T30" s="255">
        <f t="shared" si="17"/>
        <v>0.66666666666666663</v>
      </c>
      <c r="U30" s="255">
        <f t="shared" si="18"/>
        <v>0.69791666666666663</v>
      </c>
      <c r="V30" s="255">
        <f t="shared" si="19"/>
        <v>0.75694444444444442</v>
      </c>
      <c r="W30" s="255">
        <f t="shared" si="10"/>
        <v>0.83680555555555547</v>
      </c>
      <c r="X30" s="256">
        <f t="shared" si="11"/>
        <v>0.30208333333333326</v>
      </c>
      <c r="Y30" s="253">
        <f t="shared" si="12"/>
        <v>0.44097222222222215</v>
      </c>
      <c r="Z30" s="253">
        <f t="shared" si="13"/>
        <v>0.57638888888888884</v>
      </c>
      <c r="AA30" s="257">
        <f t="shared" si="14"/>
        <v>0.66319444444444442</v>
      </c>
    </row>
    <row r="31" spans="1:27">
      <c r="A31" s="91">
        <v>19</v>
      </c>
      <c r="B31" s="262" t="s">
        <v>118</v>
      </c>
      <c r="C31" s="263" t="s">
        <v>27</v>
      </c>
      <c r="D31" s="260">
        <v>0.6</v>
      </c>
      <c r="E31" s="261">
        <v>6.9444444444444447E-4</v>
      </c>
      <c r="F31" s="260">
        <f t="shared" si="20"/>
        <v>22.300000000000004</v>
      </c>
      <c r="G31" s="261">
        <f t="shared" si="20"/>
        <v>2.5000000000000005E-2</v>
      </c>
      <c r="H31" s="95"/>
      <c r="I31" s="251">
        <f t="shared" si="1"/>
        <v>0.21944444444444439</v>
      </c>
      <c r="J31" s="252">
        <f t="shared" si="2"/>
        <v>0.25416666666666665</v>
      </c>
      <c r="K31" s="253">
        <f t="shared" si="3"/>
        <v>0.30972222222222218</v>
      </c>
      <c r="L31" s="253">
        <f t="shared" si="15"/>
        <v>0.33749999999999997</v>
      </c>
      <c r="M31" s="253">
        <f t="shared" si="4"/>
        <v>0.3965277777777777</v>
      </c>
      <c r="N31" s="253">
        <f t="shared" si="5"/>
        <v>0.44861111111111107</v>
      </c>
      <c r="O31" s="253">
        <f t="shared" si="6"/>
        <v>0.4902777777777777</v>
      </c>
      <c r="P31" s="253">
        <f t="shared" si="7"/>
        <v>0.53194444444444444</v>
      </c>
      <c r="Q31" s="254">
        <f t="shared" si="8"/>
        <v>0.57708333333333328</v>
      </c>
      <c r="R31" s="254">
        <f t="shared" si="9"/>
        <v>0.6152777777777777</v>
      </c>
      <c r="S31" s="255">
        <f t="shared" si="16"/>
        <v>0.63611111111111107</v>
      </c>
      <c r="T31" s="255">
        <f t="shared" si="17"/>
        <v>0.66736111111111107</v>
      </c>
      <c r="U31" s="255">
        <f t="shared" si="18"/>
        <v>0.69861111111111107</v>
      </c>
      <c r="V31" s="255">
        <f t="shared" si="19"/>
        <v>0.75763888888888886</v>
      </c>
      <c r="W31" s="255">
        <f t="shared" si="10"/>
        <v>0.83749999999999991</v>
      </c>
      <c r="X31" s="256">
        <f t="shared" si="11"/>
        <v>0.3027777777777777</v>
      </c>
      <c r="Y31" s="253">
        <f t="shared" si="12"/>
        <v>0.4416666666666666</v>
      </c>
      <c r="Z31" s="253">
        <f t="shared" si="13"/>
        <v>0.57708333333333328</v>
      </c>
      <c r="AA31" s="257">
        <f t="shared" si="14"/>
        <v>0.66388888888888886</v>
      </c>
    </row>
    <row r="32" spans="1:27">
      <c r="A32" s="91">
        <v>20</v>
      </c>
      <c r="B32" s="262" t="s">
        <v>122</v>
      </c>
      <c r="C32" s="263" t="s">
        <v>29</v>
      </c>
      <c r="D32" s="260">
        <v>1</v>
      </c>
      <c r="E32" s="261">
        <v>6.9444444444444447E-4</v>
      </c>
      <c r="F32" s="260">
        <f t="shared" si="20"/>
        <v>23.300000000000004</v>
      </c>
      <c r="G32" s="261">
        <f t="shared" si="20"/>
        <v>2.569444444444445E-2</v>
      </c>
      <c r="H32" s="95"/>
      <c r="I32" s="251">
        <f t="shared" si="1"/>
        <v>0.22013888888888883</v>
      </c>
      <c r="J32" s="252">
        <f t="shared" si="2"/>
        <v>0.25486111111111109</v>
      </c>
      <c r="K32" s="253">
        <f t="shared" si="3"/>
        <v>0.31041666666666662</v>
      </c>
      <c r="L32" s="253">
        <f t="shared" si="15"/>
        <v>0.33819444444444441</v>
      </c>
      <c r="M32" s="253">
        <f t="shared" si="4"/>
        <v>0.39722222222222214</v>
      </c>
      <c r="N32" s="253">
        <f t="shared" si="5"/>
        <v>0.44930555555555551</v>
      </c>
      <c r="O32" s="253">
        <f t="shared" si="6"/>
        <v>0.49097222222222214</v>
      </c>
      <c r="P32" s="253">
        <f t="shared" si="7"/>
        <v>0.53263888888888888</v>
      </c>
      <c r="Q32" s="254">
        <f t="shared" si="8"/>
        <v>0.57777777777777772</v>
      </c>
      <c r="R32" s="254">
        <f t="shared" si="9"/>
        <v>0.61597222222222214</v>
      </c>
      <c r="S32" s="255">
        <f t="shared" si="16"/>
        <v>0.63680555555555551</v>
      </c>
      <c r="T32" s="255">
        <f t="shared" si="17"/>
        <v>0.66805555555555551</v>
      </c>
      <c r="U32" s="255">
        <f t="shared" si="18"/>
        <v>0.69930555555555551</v>
      </c>
      <c r="V32" s="255">
        <f t="shared" si="19"/>
        <v>0.7583333333333333</v>
      </c>
      <c r="W32" s="255">
        <f t="shared" si="10"/>
        <v>0.83819444444444435</v>
      </c>
      <c r="X32" s="256">
        <f t="shared" si="11"/>
        <v>0.30347222222222214</v>
      </c>
      <c r="Y32" s="253">
        <f t="shared" si="12"/>
        <v>0.44236111111111104</v>
      </c>
      <c r="Z32" s="253">
        <f t="shared" si="13"/>
        <v>0.57777777777777772</v>
      </c>
      <c r="AA32" s="257">
        <f t="shared" si="14"/>
        <v>0.6645833333333333</v>
      </c>
    </row>
    <row r="33" spans="1:27">
      <c r="A33" s="96">
        <v>21</v>
      </c>
      <c r="B33" s="262" t="s">
        <v>71</v>
      </c>
      <c r="C33" s="263" t="s">
        <v>31</v>
      </c>
      <c r="D33" s="260">
        <v>1</v>
      </c>
      <c r="E33" s="261">
        <v>6.9444444444444447E-4</v>
      </c>
      <c r="F33" s="260">
        <f t="shared" si="20"/>
        <v>24.300000000000004</v>
      </c>
      <c r="G33" s="261">
        <f t="shared" si="20"/>
        <v>2.6388888888888896E-2</v>
      </c>
      <c r="H33" s="95"/>
      <c r="I33" s="251">
        <f t="shared" si="1"/>
        <v>0.22083333333333327</v>
      </c>
      <c r="J33" s="252">
        <f t="shared" si="2"/>
        <v>0.25555555555555554</v>
      </c>
      <c r="K33" s="253">
        <f t="shared" si="3"/>
        <v>0.31111111111111106</v>
      </c>
      <c r="L33" s="253">
        <f t="shared" si="15"/>
        <v>0.33888888888888885</v>
      </c>
      <c r="M33" s="253">
        <f t="shared" si="4"/>
        <v>0.39791666666666659</v>
      </c>
      <c r="N33" s="253">
        <f t="shared" si="5"/>
        <v>0.44999999999999996</v>
      </c>
      <c r="O33" s="253">
        <f t="shared" si="6"/>
        <v>0.49166666666666659</v>
      </c>
      <c r="P33" s="253">
        <f t="shared" si="7"/>
        <v>0.53333333333333333</v>
      </c>
      <c r="Q33" s="254">
        <f t="shared" si="8"/>
        <v>0.57847222222222217</v>
      </c>
      <c r="R33" s="254">
        <f t="shared" si="9"/>
        <v>0.61666666666666659</v>
      </c>
      <c r="S33" s="255">
        <f t="shared" si="16"/>
        <v>0.63749999999999996</v>
      </c>
      <c r="T33" s="255">
        <f t="shared" si="17"/>
        <v>0.66874999999999996</v>
      </c>
      <c r="U33" s="255">
        <f t="shared" si="18"/>
        <v>0.7</v>
      </c>
      <c r="V33" s="255">
        <f t="shared" si="19"/>
        <v>0.75902777777777775</v>
      </c>
      <c r="W33" s="255">
        <f t="shared" si="10"/>
        <v>0.8388888888888888</v>
      </c>
      <c r="X33" s="256">
        <f t="shared" si="11"/>
        <v>0.30416666666666659</v>
      </c>
      <c r="Y33" s="253">
        <f t="shared" si="12"/>
        <v>0.44305555555555548</v>
      </c>
      <c r="Z33" s="253">
        <f t="shared" si="13"/>
        <v>0.57847222222222217</v>
      </c>
      <c r="AA33" s="257">
        <f t="shared" si="14"/>
        <v>0.66527777777777775</v>
      </c>
    </row>
    <row r="34" spans="1:27">
      <c r="A34" s="91">
        <v>22</v>
      </c>
      <c r="B34" s="262" t="s">
        <v>65</v>
      </c>
      <c r="C34" s="263" t="s">
        <v>57</v>
      </c>
      <c r="D34" s="260">
        <v>0.9</v>
      </c>
      <c r="E34" s="261">
        <v>6.9444444444444447E-4</v>
      </c>
      <c r="F34" s="260">
        <f t="shared" si="20"/>
        <v>25.200000000000003</v>
      </c>
      <c r="G34" s="261">
        <f t="shared" si="20"/>
        <v>2.7083333333333341E-2</v>
      </c>
      <c r="H34" s="95"/>
      <c r="I34" s="251">
        <f t="shared" si="1"/>
        <v>0.22152777777777771</v>
      </c>
      <c r="J34" s="252">
        <f t="shared" si="2"/>
        <v>0.25624999999999998</v>
      </c>
      <c r="K34" s="253">
        <f t="shared" si="3"/>
        <v>0.3118055555555555</v>
      </c>
      <c r="L34" s="253">
        <f t="shared" si="15"/>
        <v>0.33958333333333329</v>
      </c>
      <c r="M34" s="253">
        <f t="shared" si="4"/>
        <v>0.39861111111111103</v>
      </c>
      <c r="N34" s="253">
        <f t="shared" si="5"/>
        <v>0.4506944444444444</v>
      </c>
      <c r="O34" s="253">
        <f t="shared" si="6"/>
        <v>0.49236111111111103</v>
      </c>
      <c r="P34" s="253">
        <f t="shared" si="7"/>
        <v>0.53402777777777777</v>
      </c>
      <c r="Q34" s="254">
        <f t="shared" si="8"/>
        <v>0.57916666666666661</v>
      </c>
      <c r="R34" s="254">
        <f t="shared" si="9"/>
        <v>0.61736111111111103</v>
      </c>
      <c r="S34" s="255">
        <f t="shared" si="16"/>
        <v>0.6381944444444444</v>
      </c>
      <c r="T34" s="255">
        <f t="shared" si="17"/>
        <v>0.6694444444444444</v>
      </c>
      <c r="U34" s="255">
        <f t="shared" si="18"/>
        <v>0.7006944444444444</v>
      </c>
      <c r="V34" s="255">
        <f t="shared" si="19"/>
        <v>0.75972222222222219</v>
      </c>
      <c r="W34" s="255">
        <f t="shared" si="10"/>
        <v>0.83958333333333324</v>
      </c>
      <c r="X34" s="256">
        <f t="shared" si="11"/>
        <v>0.30486111111111103</v>
      </c>
      <c r="Y34" s="253">
        <f t="shared" si="12"/>
        <v>0.44374999999999992</v>
      </c>
      <c r="Z34" s="253">
        <f t="shared" si="13"/>
        <v>0.57916666666666661</v>
      </c>
      <c r="AA34" s="257">
        <f t="shared" si="14"/>
        <v>0.66597222222222219</v>
      </c>
    </row>
    <row r="35" spans="1:27">
      <c r="A35" s="91">
        <v>23</v>
      </c>
      <c r="B35" s="262" t="s">
        <v>72</v>
      </c>
      <c r="C35" s="263" t="s">
        <v>40</v>
      </c>
      <c r="D35" s="260">
        <v>1</v>
      </c>
      <c r="E35" s="261">
        <v>1.3888888888888889E-3</v>
      </c>
      <c r="F35" s="260">
        <f t="shared" si="20"/>
        <v>26.200000000000003</v>
      </c>
      <c r="G35" s="261">
        <f t="shared" si="20"/>
        <v>2.8472222222222229E-2</v>
      </c>
      <c r="H35" s="95"/>
      <c r="I35" s="251">
        <f t="shared" si="1"/>
        <v>0.2229166666666666</v>
      </c>
      <c r="J35" s="252">
        <f t="shared" si="2"/>
        <v>0.25763888888888886</v>
      </c>
      <c r="K35" s="253">
        <f t="shared" si="3"/>
        <v>0.31319444444444439</v>
      </c>
      <c r="L35" s="253">
        <f t="shared" si="15"/>
        <v>0.34097222222222218</v>
      </c>
      <c r="M35" s="253">
        <f t="shared" si="4"/>
        <v>0.39999999999999991</v>
      </c>
      <c r="N35" s="253">
        <f t="shared" si="5"/>
        <v>0.45208333333333328</v>
      </c>
      <c r="O35" s="253">
        <f t="shared" si="6"/>
        <v>0.49374999999999991</v>
      </c>
      <c r="P35" s="253">
        <f t="shared" si="7"/>
        <v>0.53541666666666665</v>
      </c>
      <c r="Q35" s="254">
        <f t="shared" si="8"/>
        <v>0.58055555555555549</v>
      </c>
      <c r="R35" s="254">
        <f t="shared" si="9"/>
        <v>0.61874999999999991</v>
      </c>
      <c r="S35" s="255">
        <f t="shared" si="16"/>
        <v>0.63958333333333328</v>
      </c>
      <c r="T35" s="255">
        <f t="shared" si="17"/>
        <v>0.67083333333333328</v>
      </c>
      <c r="U35" s="255">
        <f t="shared" si="18"/>
        <v>0.70208333333333328</v>
      </c>
      <c r="V35" s="255">
        <f t="shared" si="19"/>
        <v>0.76111111111111107</v>
      </c>
      <c r="W35" s="255">
        <f t="shared" si="10"/>
        <v>0.84097222222222212</v>
      </c>
      <c r="X35" s="256">
        <f t="shared" si="11"/>
        <v>0.30624999999999991</v>
      </c>
      <c r="Y35" s="253">
        <f t="shared" si="12"/>
        <v>0.44513888888888881</v>
      </c>
      <c r="Z35" s="253">
        <f t="shared" si="13"/>
        <v>0.58055555555555549</v>
      </c>
      <c r="AA35" s="257">
        <f t="shared" si="14"/>
        <v>0.66736111111111107</v>
      </c>
    </row>
    <row r="36" spans="1:27">
      <c r="A36" s="96">
        <v>24</v>
      </c>
      <c r="B36" s="262" t="s">
        <v>117</v>
      </c>
      <c r="C36" s="263" t="s">
        <v>19</v>
      </c>
      <c r="D36" s="260">
        <v>0.5</v>
      </c>
      <c r="E36" s="261">
        <v>6.9444444444444447E-4</v>
      </c>
      <c r="F36" s="260">
        <f t="shared" si="20"/>
        <v>26.700000000000003</v>
      </c>
      <c r="G36" s="261">
        <f t="shared" si="20"/>
        <v>2.9166666666666674E-2</v>
      </c>
      <c r="H36" s="95"/>
      <c r="I36" s="251">
        <f t="shared" si="1"/>
        <v>0.22361111111111104</v>
      </c>
      <c r="J36" s="252">
        <f t="shared" si="2"/>
        <v>0.2583333333333333</v>
      </c>
      <c r="K36" s="253">
        <f t="shared" si="3"/>
        <v>0.31388888888888883</v>
      </c>
      <c r="L36" s="253">
        <f t="shared" si="15"/>
        <v>0.34166666666666662</v>
      </c>
      <c r="M36" s="253">
        <f t="shared" si="4"/>
        <v>0.40069444444444435</v>
      </c>
      <c r="N36" s="253">
        <f t="shared" si="5"/>
        <v>0.45277777777777772</v>
      </c>
      <c r="O36" s="253">
        <f t="shared" si="6"/>
        <v>0.49444444444444435</v>
      </c>
      <c r="P36" s="253">
        <f t="shared" si="7"/>
        <v>0.53611111111111109</v>
      </c>
      <c r="Q36" s="254">
        <f t="shared" si="8"/>
        <v>0.58124999999999993</v>
      </c>
      <c r="R36" s="254">
        <f t="shared" si="9"/>
        <v>0.61944444444444435</v>
      </c>
      <c r="S36" s="255">
        <f t="shared" si="16"/>
        <v>0.64027777777777772</v>
      </c>
      <c r="T36" s="255">
        <f t="shared" si="17"/>
        <v>0.67152777777777772</v>
      </c>
      <c r="U36" s="255">
        <f t="shared" si="18"/>
        <v>0.70277777777777772</v>
      </c>
      <c r="V36" s="255">
        <f t="shared" si="19"/>
        <v>0.76180555555555551</v>
      </c>
      <c r="W36" s="255">
        <f t="shared" si="10"/>
        <v>0.84166666666666656</v>
      </c>
      <c r="X36" s="256">
        <f t="shared" si="11"/>
        <v>0.30694444444444435</v>
      </c>
      <c r="Y36" s="253">
        <f t="shared" si="12"/>
        <v>0.44583333333333325</v>
      </c>
      <c r="Z36" s="253">
        <f t="shared" si="13"/>
        <v>0.58124999999999993</v>
      </c>
      <c r="AA36" s="257">
        <f t="shared" si="14"/>
        <v>0.66805555555555551</v>
      </c>
    </row>
    <row r="37" spans="1:27">
      <c r="A37" s="91">
        <v>25</v>
      </c>
      <c r="B37" s="262" t="s">
        <v>73</v>
      </c>
      <c r="C37" s="263" t="s">
        <v>23</v>
      </c>
      <c r="D37" s="260">
        <v>2.1</v>
      </c>
      <c r="E37" s="261">
        <v>1.3888888888888889E-3</v>
      </c>
      <c r="F37" s="260">
        <f t="shared" si="20"/>
        <v>28.800000000000004</v>
      </c>
      <c r="G37" s="261">
        <f t="shared" si="20"/>
        <v>3.0555555555555561E-2</v>
      </c>
      <c r="H37" s="95"/>
      <c r="I37" s="251">
        <f t="shared" si="1"/>
        <v>0.22499999999999992</v>
      </c>
      <c r="J37" s="252">
        <f t="shared" si="2"/>
        <v>0.25972222222222219</v>
      </c>
      <c r="K37" s="253">
        <f t="shared" si="3"/>
        <v>0.31527777777777771</v>
      </c>
      <c r="L37" s="253">
        <f t="shared" si="15"/>
        <v>0.3430555555555555</v>
      </c>
      <c r="M37" s="253">
        <f t="shared" si="4"/>
        <v>0.40208333333333324</v>
      </c>
      <c r="N37" s="253">
        <f t="shared" si="5"/>
        <v>0.45416666666666661</v>
      </c>
      <c r="O37" s="253">
        <f t="shared" si="6"/>
        <v>0.49583333333333324</v>
      </c>
      <c r="P37" s="253">
        <f t="shared" si="7"/>
        <v>0.53749999999999998</v>
      </c>
      <c r="Q37" s="254">
        <f t="shared" si="8"/>
        <v>0.58263888888888882</v>
      </c>
      <c r="R37" s="254">
        <f t="shared" si="9"/>
        <v>0.62083333333333324</v>
      </c>
      <c r="S37" s="255">
        <f t="shared" si="16"/>
        <v>0.64166666666666661</v>
      </c>
      <c r="T37" s="255">
        <f t="shared" si="17"/>
        <v>0.67291666666666661</v>
      </c>
      <c r="U37" s="255">
        <f t="shared" si="18"/>
        <v>0.70416666666666661</v>
      </c>
      <c r="V37" s="255">
        <f t="shared" si="19"/>
        <v>0.7631944444444444</v>
      </c>
      <c r="W37" s="255">
        <f t="shared" si="10"/>
        <v>0.84305555555555545</v>
      </c>
      <c r="X37" s="256">
        <f t="shared" si="11"/>
        <v>0.30833333333333324</v>
      </c>
      <c r="Y37" s="253">
        <f t="shared" si="12"/>
        <v>0.44722222222222213</v>
      </c>
      <c r="Z37" s="253">
        <f t="shared" si="13"/>
        <v>0.58263888888888882</v>
      </c>
      <c r="AA37" s="257">
        <f t="shared" si="14"/>
        <v>0.6694444444444444</v>
      </c>
    </row>
    <row r="38" spans="1:27">
      <c r="A38" s="96">
        <v>26</v>
      </c>
      <c r="B38" s="262" t="s">
        <v>125</v>
      </c>
      <c r="C38" s="263" t="s">
        <v>25</v>
      </c>
      <c r="D38" s="260">
        <v>0.6</v>
      </c>
      <c r="E38" s="261">
        <v>6.9444444444444447E-4</v>
      </c>
      <c r="F38" s="260">
        <f t="shared" si="20"/>
        <v>29.400000000000006</v>
      </c>
      <c r="G38" s="261">
        <f t="shared" si="20"/>
        <v>3.1250000000000007E-2</v>
      </c>
      <c r="H38" s="95"/>
      <c r="I38" s="251">
        <f t="shared" si="1"/>
        <v>0.22569444444444436</v>
      </c>
      <c r="J38" s="252">
        <f t="shared" si="2"/>
        <v>0.26041666666666663</v>
      </c>
      <c r="K38" s="253">
        <f t="shared" si="3"/>
        <v>0.31597222222222215</v>
      </c>
      <c r="L38" s="253">
        <f t="shared" si="15"/>
        <v>0.34374999999999994</v>
      </c>
      <c r="M38" s="253">
        <f t="shared" si="4"/>
        <v>0.40277777777777768</v>
      </c>
      <c r="N38" s="253">
        <f t="shared" si="5"/>
        <v>0.45486111111111105</v>
      </c>
      <c r="O38" s="253">
        <f t="shared" si="6"/>
        <v>0.49652777777777768</v>
      </c>
      <c r="P38" s="253">
        <f t="shared" si="7"/>
        <v>0.53819444444444442</v>
      </c>
      <c r="Q38" s="254">
        <f t="shared" si="8"/>
        <v>0.58333333333333326</v>
      </c>
      <c r="R38" s="254">
        <f t="shared" si="9"/>
        <v>0.62152777777777768</v>
      </c>
      <c r="S38" s="255">
        <f t="shared" si="16"/>
        <v>0.64236111111111105</v>
      </c>
      <c r="T38" s="255">
        <f t="shared" si="17"/>
        <v>0.67361111111111105</v>
      </c>
      <c r="U38" s="255">
        <f t="shared" si="18"/>
        <v>0.70486111111111105</v>
      </c>
      <c r="V38" s="255">
        <f t="shared" si="19"/>
        <v>0.76388888888888884</v>
      </c>
      <c r="W38" s="255">
        <f t="shared" si="10"/>
        <v>0.84374999999999989</v>
      </c>
      <c r="X38" s="256">
        <f t="shared" si="11"/>
        <v>0.30902777777777768</v>
      </c>
      <c r="Y38" s="253">
        <f t="shared" si="12"/>
        <v>0.44791666666666657</v>
      </c>
      <c r="Z38" s="253">
        <f t="shared" si="13"/>
        <v>0.58333333333333326</v>
      </c>
      <c r="AA38" s="257">
        <f t="shared" si="14"/>
        <v>0.67013888888888884</v>
      </c>
    </row>
    <row r="39" spans="1:27">
      <c r="A39" s="91">
        <v>27</v>
      </c>
      <c r="B39" s="262" t="s">
        <v>18</v>
      </c>
      <c r="C39" s="263" t="s">
        <v>56</v>
      </c>
      <c r="D39" s="260">
        <v>0.1</v>
      </c>
      <c r="E39" s="261">
        <v>6.9444444444444447E-4</v>
      </c>
      <c r="F39" s="260">
        <f t="shared" si="20"/>
        <v>29.500000000000007</v>
      </c>
      <c r="G39" s="261">
        <f t="shared" si="20"/>
        <v>3.1944444444444449E-2</v>
      </c>
      <c r="H39" s="95"/>
      <c r="I39" s="251">
        <f t="shared" si="1"/>
        <v>0.22638888888888881</v>
      </c>
      <c r="J39" s="252">
        <f t="shared" si="2"/>
        <v>0.26111111111111107</v>
      </c>
      <c r="K39" s="253">
        <f t="shared" si="3"/>
        <v>0.3166666666666666</v>
      </c>
      <c r="L39" s="253">
        <f t="shared" si="15"/>
        <v>0.34444444444444439</v>
      </c>
      <c r="M39" s="253">
        <f t="shared" si="4"/>
        <v>0.40347222222222212</v>
      </c>
      <c r="N39" s="253">
        <f t="shared" si="5"/>
        <v>0.45555555555555549</v>
      </c>
      <c r="O39" s="253">
        <f t="shared" si="6"/>
        <v>0.49722222222222212</v>
      </c>
      <c r="P39" s="253">
        <f t="shared" si="7"/>
        <v>0.53888888888888886</v>
      </c>
      <c r="Q39" s="254">
        <f t="shared" si="8"/>
        <v>0.5840277777777777</v>
      </c>
      <c r="R39" s="254">
        <f t="shared" si="9"/>
        <v>0.62222222222222212</v>
      </c>
      <c r="S39" s="255">
        <f t="shared" si="16"/>
        <v>0.64305555555555549</v>
      </c>
      <c r="T39" s="255">
        <f t="shared" si="17"/>
        <v>0.67430555555555549</v>
      </c>
      <c r="U39" s="255">
        <f t="shared" si="18"/>
        <v>0.70555555555555549</v>
      </c>
      <c r="V39" s="255">
        <f t="shared" si="19"/>
        <v>0.76458333333333328</v>
      </c>
      <c r="W39" s="255">
        <f t="shared" si="10"/>
        <v>0.84444444444444433</v>
      </c>
      <c r="X39" s="256">
        <f t="shared" si="11"/>
        <v>0.30972222222222212</v>
      </c>
      <c r="Y39" s="253">
        <f t="shared" si="12"/>
        <v>0.44861111111111102</v>
      </c>
      <c r="Z39" s="253">
        <f t="shared" si="13"/>
        <v>0.5840277777777777</v>
      </c>
      <c r="AA39" s="257">
        <f t="shared" si="14"/>
        <v>0.67083333333333328</v>
      </c>
    </row>
    <row r="40" spans="1:27">
      <c r="A40" s="96">
        <v>28</v>
      </c>
      <c r="B40" s="262" t="s">
        <v>17</v>
      </c>
      <c r="C40" s="263" t="s">
        <v>57</v>
      </c>
      <c r="D40" s="260">
        <v>0.6</v>
      </c>
      <c r="E40" s="261">
        <v>6.9444444444444447E-4</v>
      </c>
      <c r="F40" s="260">
        <f t="shared" si="20"/>
        <v>30.100000000000009</v>
      </c>
      <c r="G40" s="261">
        <f t="shared" si="20"/>
        <v>3.2638888888888891E-2</v>
      </c>
      <c r="H40" s="95"/>
      <c r="I40" s="251">
        <f t="shared" si="1"/>
        <v>0.22708333333333325</v>
      </c>
      <c r="J40" s="252">
        <f t="shared" si="2"/>
        <v>0.26180555555555551</v>
      </c>
      <c r="K40" s="253">
        <f t="shared" si="3"/>
        <v>0.31736111111111104</v>
      </c>
      <c r="L40" s="253">
        <f t="shared" si="15"/>
        <v>0.34513888888888883</v>
      </c>
      <c r="M40" s="253">
        <f t="shared" si="4"/>
        <v>0.40416666666666656</v>
      </c>
      <c r="N40" s="253">
        <f t="shared" si="5"/>
        <v>0.45624999999999993</v>
      </c>
      <c r="O40" s="253">
        <f t="shared" si="6"/>
        <v>0.49791666666666656</v>
      </c>
      <c r="P40" s="253">
        <f t="shared" si="7"/>
        <v>0.5395833333333333</v>
      </c>
      <c r="Q40" s="254">
        <f t="shared" si="8"/>
        <v>0.58472222222222214</v>
      </c>
      <c r="R40" s="254">
        <f t="shared" si="9"/>
        <v>0.62291666666666656</v>
      </c>
      <c r="S40" s="255">
        <f t="shared" si="16"/>
        <v>0.64374999999999993</v>
      </c>
      <c r="T40" s="255">
        <f t="shared" si="17"/>
        <v>0.67499999999999993</v>
      </c>
      <c r="U40" s="255">
        <f t="shared" si="18"/>
        <v>0.70624999999999993</v>
      </c>
      <c r="V40" s="255">
        <f t="shared" si="19"/>
        <v>0.76527777777777772</v>
      </c>
      <c r="W40" s="255">
        <f t="shared" si="10"/>
        <v>0.84513888888888877</v>
      </c>
      <c r="X40" s="256">
        <f t="shared" si="11"/>
        <v>0.31041666666666656</v>
      </c>
      <c r="Y40" s="253">
        <f t="shared" si="12"/>
        <v>0.44930555555555546</v>
      </c>
      <c r="Z40" s="253">
        <f t="shared" si="13"/>
        <v>0.58472222222222214</v>
      </c>
      <c r="AA40" s="257">
        <f t="shared" si="14"/>
        <v>0.67152777777777772</v>
      </c>
    </row>
    <row r="41" spans="1:27">
      <c r="A41" s="91">
        <v>29</v>
      </c>
      <c r="B41" s="262" t="s">
        <v>74</v>
      </c>
      <c r="C41" s="263" t="s">
        <v>60</v>
      </c>
      <c r="D41" s="260">
        <v>0.7</v>
      </c>
      <c r="E41" s="261">
        <v>6.9444444444444447E-4</v>
      </c>
      <c r="F41" s="260">
        <f t="shared" si="20"/>
        <v>30.800000000000008</v>
      </c>
      <c r="G41" s="261">
        <f t="shared" si="20"/>
        <v>3.3333333333333333E-2</v>
      </c>
      <c r="H41" s="95"/>
      <c r="I41" s="251">
        <f t="shared" si="1"/>
        <v>0.22777777777777769</v>
      </c>
      <c r="J41" s="252">
        <f t="shared" si="2"/>
        <v>0.26249999999999996</v>
      </c>
      <c r="K41" s="253">
        <f t="shared" si="3"/>
        <v>0.31805555555555548</v>
      </c>
      <c r="L41" s="253">
        <f t="shared" si="15"/>
        <v>0.34583333333333327</v>
      </c>
      <c r="M41" s="253">
        <f t="shared" si="4"/>
        <v>0.40486111111111101</v>
      </c>
      <c r="N41" s="253">
        <f t="shared" si="5"/>
        <v>0.45694444444444438</v>
      </c>
      <c r="O41" s="253">
        <f t="shared" si="6"/>
        <v>0.49861111111111101</v>
      </c>
      <c r="P41" s="253">
        <f t="shared" si="7"/>
        <v>0.54027777777777775</v>
      </c>
      <c r="Q41" s="254">
        <f t="shared" si="8"/>
        <v>0.58541666666666659</v>
      </c>
      <c r="R41" s="254">
        <f t="shared" si="9"/>
        <v>0.62361111111111101</v>
      </c>
      <c r="S41" s="255">
        <f t="shared" si="16"/>
        <v>0.64444444444444438</v>
      </c>
      <c r="T41" s="255">
        <f t="shared" si="17"/>
        <v>0.67569444444444438</v>
      </c>
      <c r="U41" s="255">
        <f t="shared" si="18"/>
        <v>0.70694444444444438</v>
      </c>
      <c r="V41" s="255">
        <f t="shared" si="19"/>
        <v>0.76597222222222217</v>
      </c>
      <c r="W41" s="255">
        <f t="shared" si="10"/>
        <v>0.84583333333333321</v>
      </c>
      <c r="X41" s="256">
        <f t="shared" si="11"/>
        <v>0.31111111111111101</v>
      </c>
      <c r="Y41" s="253">
        <f t="shared" si="12"/>
        <v>0.4499999999999999</v>
      </c>
      <c r="Z41" s="253">
        <f t="shared" si="13"/>
        <v>0.58541666666666659</v>
      </c>
      <c r="AA41" s="257">
        <f t="shared" si="14"/>
        <v>0.67222222222222217</v>
      </c>
    </row>
    <row r="42" spans="1:27">
      <c r="A42" s="96">
        <v>30</v>
      </c>
      <c r="B42" s="262" t="s">
        <v>15</v>
      </c>
      <c r="C42" s="263" t="s">
        <v>61</v>
      </c>
      <c r="D42" s="260">
        <v>0.7</v>
      </c>
      <c r="E42" s="261">
        <v>6.9444444444444447E-4</v>
      </c>
      <c r="F42" s="260">
        <f t="shared" si="20"/>
        <v>31.500000000000007</v>
      </c>
      <c r="G42" s="261">
        <f t="shared" si="20"/>
        <v>3.4027777777777775E-2</v>
      </c>
      <c r="H42" s="95"/>
      <c r="I42" s="251">
        <f t="shared" si="1"/>
        <v>0.22847222222222213</v>
      </c>
      <c r="J42" s="252">
        <f t="shared" si="2"/>
        <v>0.2631944444444444</v>
      </c>
      <c r="K42" s="253">
        <f t="shared" si="3"/>
        <v>0.31874999999999992</v>
      </c>
      <c r="L42" s="253">
        <f t="shared" si="15"/>
        <v>0.34652777777777771</v>
      </c>
      <c r="M42" s="253">
        <f t="shared" si="4"/>
        <v>0.40555555555555545</v>
      </c>
      <c r="N42" s="253">
        <f t="shared" si="5"/>
        <v>0.45763888888888882</v>
      </c>
      <c r="O42" s="253">
        <f t="shared" si="6"/>
        <v>0.49930555555555545</v>
      </c>
      <c r="P42" s="253">
        <f t="shared" si="7"/>
        <v>0.54097222222222219</v>
      </c>
      <c r="Q42" s="254">
        <f t="shared" si="8"/>
        <v>0.58611111111111103</v>
      </c>
      <c r="R42" s="254">
        <f t="shared" si="9"/>
        <v>0.62430555555555545</v>
      </c>
      <c r="S42" s="255">
        <f t="shared" si="16"/>
        <v>0.64513888888888882</v>
      </c>
      <c r="T42" s="255">
        <f t="shared" si="17"/>
        <v>0.67638888888888882</v>
      </c>
      <c r="U42" s="255">
        <f t="shared" si="18"/>
        <v>0.70763888888888882</v>
      </c>
      <c r="V42" s="255">
        <f t="shared" si="19"/>
        <v>0.76666666666666661</v>
      </c>
      <c r="W42" s="255">
        <f t="shared" si="10"/>
        <v>0.84652777777777766</v>
      </c>
      <c r="X42" s="256">
        <f t="shared" si="11"/>
        <v>0.31180555555555545</v>
      </c>
      <c r="Y42" s="253">
        <f t="shared" si="12"/>
        <v>0.45069444444444434</v>
      </c>
      <c r="Z42" s="253">
        <f t="shared" si="13"/>
        <v>0.58611111111111103</v>
      </c>
      <c r="AA42" s="257">
        <f t="shared" si="14"/>
        <v>0.67291666666666661</v>
      </c>
    </row>
    <row r="43" spans="1:27">
      <c r="A43" s="91">
        <v>31</v>
      </c>
      <c r="B43" s="262" t="s">
        <v>75</v>
      </c>
      <c r="C43" s="263" t="s">
        <v>16</v>
      </c>
      <c r="D43" s="260">
        <v>0.2</v>
      </c>
      <c r="E43" s="261">
        <v>6.9444444444444447E-4</v>
      </c>
      <c r="F43" s="260">
        <f t="shared" si="20"/>
        <v>31.700000000000006</v>
      </c>
      <c r="G43" s="261">
        <f t="shared" si="20"/>
        <v>3.4722222222222217E-2</v>
      </c>
      <c r="H43" s="95"/>
      <c r="I43" s="251">
        <f t="shared" si="1"/>
        <v>0.22916666666666657</v>
      </c>
      <c r="J43" s="252">
        <f t="shared" si="2"/>
        <v>0.26388888888888884</v>
      </c>
      <c r="K43" s="253">
        <f t="shared" si="3"/>
        <v>0.31944444444444436</v>
      </c>
      <c r="L43" s="253">
        <f t="shared" si="15"/>
        <v>0.34722222222222215</v>
      </c>
      <c r="M43" s="253">
        <f t="shared" si="4"/>
        <v>0.40624999999999989</v>
      </c>
      <c r="N43" s="253">
        <f t="shared" si="5"/>
        <v>0.45833333333333326</v>
      </c>
      <c r="O43" s="253">
        <f t="shared" si="6"/>
        <v>0.49999999999999989</v>
      </c>
      <c r="P43" s="253">
        <f t="shared" si="7"/>
        <v>0.54166666666666663</v>
      </c>
      <c r="Q43" s="254">
        <f t="shared" si="8"/>
        <v>0.58680555555555547</v>
      </c>
      <c r="R43" s="254">
        <f t="shared" si="9"/>
        <v>0.62499999999999989</v>
      </c>
      <c r="S43" s="255">
        <f t="shared" si="16"/>
        <v>0.64583333333333326</v>
      </c>
      <c r="T43" s="255">
        <f t="shared" si="17"/>
        <v>0.67708333333333326</v>
      </c>
      <c r="U43" s="255">
        <f t="shared" si="18"/>
        <v>0.70833333333333326</v>
      </c>
      <c r="V43" s="255">
        <f t="shared" si="19"/>
        <v>0.76736111111111105</v>
      </c>
      <c r="W43" s="255">
        <f t="shared" si="10"/>
        <v>0.8472222222222221</v>
      </c>
      <c r="X43" s="256">
        <f t="shared" si="11"/>
        <v>0.31249999999999989</v>
      </c>
      <c r="Y43" s="253">
        <f t="shared" si="12"/>
        <v>0.45138888888888878</v>
      </c>
      <c r="Z43" s="253">
        <f t="shared" si="13"/>
        <v>0.58680555555555547</v>
      </c>
      <c r="AA43" s="257">
        <f t="shared" si="14"/>
        <v>0.67361111111111105</v>
      </c>
    </row>
    <row r="44" spans="1:27">
      <c r="A44" s="91">
        <v>32</v>
      </c>
      <c r="B44" s="262" t="s">
        <v>131</v>
      </c>
      <c r="C44" s="263" t="s">
        <v>13</v>
      </c>
      <c r="D44" s="260">
        <v>0.4</v>
      </c>
      <c r="E44" s="261">
        <v>2.0833333333333333E-3</v>
      </c>
      <c r="F44" s="260">
        <f t="shared" si="20"/>
        <v>32.100000000000009</v>
      </c>
      <c r="G44" s="261">
        <f t="shared" si="20"/>
        <v>3.680555555555555E-2</v>
      </c>
      <c r="H44" s="95"/>
      <c r="I44" s="251">
        <f t="shared" si="1"/>
        <v>0.2312499999999999</v>
      </c>
      <c r="J44" s="252">
        <f t="shared" si="2"/>
        <v>0.26597222222222217</v>
      </c>
      <c r="K44" s="253">
        <f t="shared" si="3"/>
        <v>0.32152777777777769</v>
      </c>
      <c r="L44" s="253">
        <f t="shared" si="15"/>
        <v>0.34930555555555548</v>
      </c>
      <c r="M44" s="253">
        <f t="shared" si="4"/>
        <v>0.40833333333333321</v>
      </c>
      <c r="N44" s="253">
        <f t="shared" si="5"/>
        <v>0.46041666666666659</v>
      </c>
      <c r="O44" s="253">
        <f t="shared" si="6"/>
        <v>0.50208333333333321</v>
      </c>
      <c r="P44" s="253">
        <f t="shared" si="7"/>
        <v>0.54374999999999996</v>
      </c>
      <c r="Q44" s="254">
        <f t="shared" si="8"/>
        <v>0.5888888888888888</v>
      </c>
      <c r="R44" s="254">
        <f t="shared" si="9"/>
        <v>0.62708333333333321</v>
      </c>
      <c r="S44" s="255">
        <f t="shared" si="16"/>
        <v>0.64791666666666659</v>
      </c>
      <c r="T44" s="255">
        <f t="shared" si="17"/>
        <v>0.67916666666666659</v>
      </c>
      <c r="U44" s="255">
        <f t="shared" si="18"/>
        <v>0.71041666666666659</v>
      </c>
      <c r="V44" s="255">
        <f t="shared" si="19"/>
        <v>0.76944444444444438</v>
      </c>
      <c r="W44" s="255">
        <f t="shared" si="10"/>
        <v>0.84930555555555542</v>
      </c>
      <c r="X44" s="256">
        <f t="shared" si="11"/>
        <v>0.31458333333333321</v>
      </c>
      <c r="Y44" s="253">
        <f t="shared" si="12"/>
        <v>0.45347222222222211</v>
      </c>
      <c r="Z44" s="253">
        <f t="shared" si="13"/>
        <v>0.5888888888888888</v>
      </c>
      <c r="AA44" s="257">
        <f t="shared" si="14"/>
        <v>0.67569444444444438</v>
      </c>
    </row>
    <row r="45" spans="1:27">
      <c r="A45" s="91">
        <v>33</v>
      </c>
      <c r="B45" s="262" t="s">
        <v>114</v>
      </c>
      <c r="C45" s="263" t="s">
        <v>40</v>
      </c>
      <c r="D45" s="260">
        <v>0.2</v>
      </c>
      <c r="E45" s="261">
        <v>6.9444444444444447E-4</v>
      </c>
      <c r="F45" s="260">
        <f t="shared" si="20"/>
        <v>32.300000000000011</v>
      </c>
      <c r="G45" s="261">
        <f t="shared" si="20"/>
        <v>3.7499999999999992E-2</v>
      </c>
      <c r="H45" s="95"/>
      <c r="I45" s="251">
        <f t="shared" si="1"/>
        <v>0.23194444444444434</v>
      </c>
      <c r="J45" s="252">
        <f t="shared" si="2"/>
        <v>0.26666666666666661</v>
      </c>
      <c r="K45" s="253">
        <f t="shared" si="3"/>
        <v>0.32222222222222213</v>
      </c>
      <c r="L45" s="253">
        <f t="shared" si="15"/>
        <v>0.34999999999999992</v>
      </c>
      <c r="M45" s="253">
        <f t="shared" si="4"/>
        <v>0.40902777777777766</v>
      </c>
      <c r="N45" s="253">
        <f t="shared" si="5"/>
        <v>0.46111111111111103</v>
      </c>
      <c r="O45" s="253">
        <f t="shared" si="6"/>
        <v>0.50277777777777766</v>
      </c>
      <c r="P45" s="253">
        <f t="shared" si="7"/>
        <v>0.5444444444444444</v>
      </c>
      <c r="Q45" s="254">
        <f t="shared" si="8"/>
        <v>0.58958333333333324</v>
      </c>
      <c r="R45" s="254">
        <f t="shared" si="9"/>
        <v>0.62777777777777766</v>
      </c>
      <c r="S45" s="255">
        <f t="shared" si="16"/>
        <v>0.64861111111111103</v>
      </c>
      <c r="T45" s="255">
        <f t="shared" si="17"/>
        <v>0.67986111111111103</v>
      </c>
      <c r="U45" s="255">
        <f t="shared" si="18"/>
        <v>0.71111111111111103</v>
      </c>
      <c r="V45" s="255">
        <f t="shared" si="19"/>
        <v>0.77013888888888882</v>
      </c>
      <c r="W45" s="255">
        <f t="shared" si="10"/>
        <v>0.84999999999999987</v>
      </c>
      <c r="X45" s="256">
        <f t="shared" si="11"/>
        <v>0.31527777777777766</v>
      </c>
      <c r="Y45" s="253">
        <f t="shared" si="12"/>
        <v>0.45416666666666655</v>
      </c>
      <c r="Z45" s="253">
        <f t="shared" si="13"/>
        <v>0.58958333333333324</v>
      </c>
      <c r="AA45" s="257">
        <f t="shared" si="14"/>
        <v>0.67638888888888882</v>
      </c>
    </row>
    <row r="46" spans="1:27">
      <c r="A46" s="96">
        <v>34</v>
      </c>
      <c r="B46" s="262" t="s">
        <v>124</v>
      </c>
      <c r="C46" s="263" t="s">
        <v>40</v>
      </c>
      <c r="D46" s="260">
        <v>0.3</v>
      </c>
      <c r="E46" s="261">
        <v>6.9444444444444447E-4</v>
      </c>
      <c r="F46" s="260">
        <f t="shared" si="20"/>
        <v>32.600000000000009</v>
      </c>
      <c r="G46" s="261">
        <f t="shared" si="20"/>
        <v>3.8194444444444434E-2</v>
      </c>
      <c r="H46" s="95"/>
      <c r="I46" s="251">
        <f t="shared" si="1"/>
        <v>0.23263888888888878</v>
      </c>
      <c r="J46" s="252">
        <f t="shared" si="2"/>
        <v>0.26736111111111105</v>
      </c>
      <c r="K46" s="253">
        <f t="shared" si="3"/>
        <v>0.32291666666666657</v>
      </c>
      <c r="L46" s="253">
        <f t="shared" si="15"/>
        <v>0.35069444444444436</v>
      </c>
      <c r="M46" s="253">
        <f t="shared" si="4"/>
        <v>0.4097222222222221</v>
      </c>
      <c r="N46" s="253">
        <f t="shared" si="5"/>
        <v>0.46180555555555547</v>
      </c>
      <c r="O46" s="253">
        <f t="shared" si="6"/>
        <v>0.5034722222222221</v>
      </c>
      <c r="P46" s="253">
        <f t="shared" si="7"/>
        <v>0.54513888888888884</v>
      </c>
      <c r="Q46" s="254">
        <f t="shared" si="8"/>
        <v>0.59027777777777768</v>
      </c>
      <c r="R46" s="254">
        <f t="shared" si="9"/>
        <v>0.6284722222222221</v>
      </c>
      <c r="S46" s="255">
        <f t="shared" si="16"/>
        <v>0.64930555555555547</v>
      </c>
      <c r="T46" s="255">
        <f t="shared" si="17"/>
        <v>0.68055555555555547</v>
      </c>
      <c r="U46" s="255">
        <f t="shared" si="18"/>
        <v>0.71180555555555547</v>
      </c>
      <c r="V46" s="255">
        <f t="shared" si="19"/>
        <v>0.77083333333333326</v>
      </c>
      <c r="W46" s="255">
        <f t="shared" si="10"/>
        <v>0.85069444444444431</v>
      </c>
      <c r="X46" s="256">
        <f t="shared" si="11"/>
        <v>0.3159722222222221</v>
      </c>
      <c r="Y46" s="253">
        <f t="shared" si="12"/>
        <v>0.45486111111111099</v>
      </c>
      <c r="Z46" s="253">
        <f t="shared" si="13"/>
        <v>0.59027777777777768</v>
      </c>
      <c r="AA46" s="257">
        <f t="shared" si="14"/>
        <v>0.67708333333333326</v>
      </c>
    </row>
    <row r="47" spans="1:27">
      <c r="A47" s="91">
        <v>35</v>
      </c>
      <c r="B47" s="262" t="s">
        <v>12</v>
      </c>
      <c r="C47" s="263" t="s">
        <v>40</v>
      </c>
      <c r="D47" s="260">
        <v>0.7</v>
      </c>
      <c r="E47" s="261">
        <v>1.3888888888888889E-3</v>
      </c>
      <c r="F47" s="260">
        <f t="shared" si="20"/>
        <v>33.300000000000011</v>
      </c>
      <c r="G47" s="261">
        <f t="shared" si="20"/>
        <v>3.9583333333333325E-2</v>
      </c>
      <c r="H47" s="95"/>
      <c r="I47" s="251">
        <f t="shared" si="1"/>
        <v>0.23402777777777767</v>
      </c>
      <c r="J47" s="252">
        <f t="shared" si="2"/>
        <v>0.26874999999999993</v>
      </c>
      <c r="K47" s="253">
        <f t="shared" si="3"/>
        <v>0.32430555555555546</v>
      </c>
      <c r="L47" s="253">
        <f t="shared" si="15"/>
        <v>0.35208333333333325</v>
      </c>
      <c r="M47" s="253">
        <f t="shared" si="4"/>
        <v>0.41111111111111098</v>
      </c>
      <c r="N47" s="253">
        <f t="shared" si="5"/>
        <v>0.46319444444444435</v>
      </c>
      <c r="O47" s="253">
        <f t="shared" si="6"/>
        <v>0.50486111111111098</v>
      </c>
      <c r="P47" s="253">
        <f t="shared" si="7"/>
        <v>0.54652777777777772</v>
      </c>
      <c r="Q47" s="254">
        <f t="shared" si="8"/>
        <v>0.59166666666666656</v>
      </c>
      <c r="R47" s="254">
        <f t="shared" si="9"/>
        <v>0.62986111111111098</v>
      </c>
      <c r="S47" s="255">
        <f t="shared" si="16"/>
        <v>0.65069444444444435</v>
      </c>
      <c r="T47" s="255">
        <f t="shared" si="17"/>
        <v>0.68194444444444435</v>
      </c>
      <c r="U47" s="255">
        <f t="shared" si="18"/>
        <v>0.71319444444444435</v>
      </c>
      <c r="V47" s="255">
        <f t="shared" si="19"/>
        <v>0.77222222222222214</v>
      </c>
      <c r="W47" s="255">
        <f t="shared" si="10"/>
        <v>0.85208333333333319</v>
      </c>
      <c r="X47" s="256">
        <f t="shared" si="11"/>
        <v>0.31736111111111098</v>
      </c>
      <c r="Y47" s="253">
        <f t="shared" si="12"/>
        <v>0.45624999999999988</v>
      </c>
      <c r="Z47" s="253">
        <f t="shared" si="13"/>
        <v>0.59166666666666656</v>
      </c>
      <c r="AA47" s="257">
        <f t="shared" si="14"/>
        <v>0.67847222222222214</v>
      </c>
    </row>
    <row r="48" spans="1:27">
      <c r="A48" s="58"/>
      <c r="B48" s="97"/>
      <c r="C48" s="98"/>
      <c r="D48" s="59"/>
      <c r="E48" s="59"/>
      <c r="F48" s="59"/>
      <c r="G48" s="59"/>
      <c r="H48" s="99"/>
      <c r="I48" s="59"/>
      <c r="J48" s="59"/>
      <c r="K48" s="59"/>
      <c r="L48" s="59"/>
      <c r="M48" s="99"/>
      <c r="N48" s="99"/>
      <c r="O48" s="264"/>
      <c r="P48" s="264" t="s">
        <v>130</v>
      </c>
      <c r="Q48" s="265"/>
      <c r="R48" s="265"/>
      <c r="S48" s="101"/>
      <c r="T48" s="101"/>
      <c r="U48" s="101"/>
      <c r="V48" s="101"/>
      <c r="W48" s="101"/>
      <c r="X48" s="101"/>
      <c r="Y48" s="101"/>
      <c r="Z48" s="59"/>
      <c r="AA48" s="59"/>
    </row>
    <row r="49" spans="1:27">
      <c r="A49" s="58"/>
      <c r="B49" s="99" t="s">
        <v>137</v>
      </c>
      <c r="C49" s="99"/>
      <c r="D49" s="59"/>
      <c r="E49" s="59"/>
      <c r="F49" s="59"/>
      <c r="G49" s="59"/>
      <c r="H49" s="59"/>
      <c r="I49" s="59"/>
      <c r="J49" s="59"/>
      <c r="K49" s="58"/>
      <c r="L49" s="58"/>
      <c r="M49" s="59"/>
      <c r="N49" s="59"/>
      <c r="O49" s="59"/>
      <c r="P49" s="59"/>
      <c r="Q49" s="59"/>
      <c r="R49" s="102"/>
      <c r="S49" s="102"/>
      <c r="T49" s="102"/>
      <c r="U49" s="102"/>
      <c r="V49" s="102"/>
      <c r="W49" s="102"/>
      <c r="X49" s="102"/>
      <c r="Y49" s="102"/>
      <c r="Z49" s="102"/>
      <c r="AA49" s="102"/>
    </row>
    <row r="50" spans="1:27">
      <c r="B50" s="266" t="s">
        <v>120</v>
      </c>
      <c r="C50" s="194"/>
      <c r="D50" s="194"/>
    </row>
    <row r="51" spans="1:27">
      <c r="B51" s="266" t="s">
        <v>121</v>
      </c>
      <c r="C51" s="194"/>
      <c r="D51" s="194"/>
    </row>
    <row r="52" spans="1:27">
      <c r="B52" s="118"/>
    </row>
    <row r="53" spans="1:27">
      <c r="B53" s="118"/>
    </row>
  </sheetData>
  <mergeCells count="2">
    <mergeCell ref="H10:H11"/>
    <mergeCell ref="E8:P8"/>
  </mergeCells>
  <pageMargins left="0.25" right="0.25" top="0.75" bottom="0.75" header="0.3" footer="0.3"/>
  <pageSetup paperSize="9" scale="55" orientation="landscape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Kalwaria całość</vt:lpstr>
      <vt:lpstr>Wadowice całość</vt:lpstr>
      <vt:lpstr>WADOWICE</vt:lpstr>
      <vt:lpstr>Kalwaria-Lanckorona-Stryszów</vt:lpstr>
      <vt:lpstr>Stryszów-Lanckorona-Kalwaria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2026-06-23T09:20:31Z</dcterms:modified>
</cp:coreProperties>
</file>